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тя\Downloads\"/>
    </mc:Choice>
  </mc:AlternateContent>
  <bookViews>
    <workbookView xWindow="0" yWindow="0" windowWidth="16590" windowHeight="5175"/>
  </bookViews>
  <sheets>
    <sheet name="Итог_М" sheetId="25" r:id="rId1"/>
    <sheet name="Итог_Ж" sheetId="26" r:id="rId2"/>
    <sheet name="Итог_МК" sheetId="35" r:id="rId3"/>
    <sheet name="Итог_ЖК" sheetId="33" r:id="rId4"/>
    <sheet name="Итог_К" sheetId="36" r:id="rId5"/>
  </sheets>
  <definedNames>
    <definedName name="__par1">#REF!</definedName>
    <definedName name="__par10">#REF!</definedName>
    <definedName name="__par11">#REF!</definedName>
    <definedName name="__par12">#REF!</definedName>
    <definedName name="__par13">#REF!</definedName>
    <definedName name="__par14">#REF!</definedName>
    <definedName name="__par15">#REF!</definedName>
    <definedName name="__par16">#REF!</definedName>
    <definedName name="__par17">#REF!</definedName>
    <definedName name="__par18">#REF!</definedName>
    <definedName name="__par2">#REF!</definedName>
    <definedName name="__par3">#REF!</definedName>
    <definedName name="__par4">#REF!</definedName>
    <definedName name="__par5">#REF!</definedName>
    <definedName name="__par6">#REF!</definedName>
    <definedName name="__par7">#REF!</definedName>
    <definedName name="__par8">#REF!</definedName>
    <definedName name="__par9">#REF!</definedName>
    <definedName name="_par1">#REF!</definedName>
    <definedName name="_par10">#REF!</definedName>
    <definedName name="_par11">#REF!</definedName>
    <definedName name="_par12">#REF!</definedName>
    <definedName name="_par13">#REF!</definedName>
    <definedName name="_par14">#REF!</definedName>
    <definedName name="_par15">#REF!</definedName>
    <definedName name="_par16">#REF!</definedName>
    <definedName name="_par17">#REF!</definedName>
    <definedName name="_par18">#REF!</definedName>
    <definedName name="_par2">#REF!</definedName>
    <definedName name="_par3">#REF!</definedName>
    <definedName name="_par4">#REF!</definedName>
    <definedName name="_par5">#REF!</definedName>
    <definedName name="_par6">#REF!</definedName>
    <definedName name="_par7">#REF!</definedName>
    <definedName name="_par8">#REF!</definedName>
    <definedName name="_par9">#REF!</definedName>
    <definedName name="CR_мужчины_Нахабино">#REF!</definedName>
    <definedName name="index1">#REF!</definedName>
    <definedName name="index10">#REF!</definedName>
    <definedName name="index11">#REF!</definedName>
    <definedName name="index12">#REF!</definedName>
    <definedName name="index13">#REF!</definedName>
    <definedName name="index14">#REF!</definedName>
    <definedName name="index15">#REF!</definedName>
    <definedName name="index16">#REF!</definedName>
    <definedName name="index17">#REF!</definedName>
    <definedName name="index18">#REF!</definedName>
    <definedName name="index2">#REF!</definedName>
    <definedName name="index3">#REF!</definedName>
    <definedName name="index4">#REF!</definedName>
    <definedName name="index5">#REF!</definedName>
    <definedName name="index6">#REF!</definedName>
    <definedName name="index7">#REF!</definedName>
    <definedName name="index8">#REF!</definedName>
    <definedName name="index9">#REF!</definedName>
    <definedName name="SR">#REF!</definedName>
    <definedName name="_xlnm.Print_Area" localSheetId="1">Итог_Ж!$A$1:$F$15</definedName>
    <definedName name="_xlnm.Print_Area" localSheetId="3">Итог_ЖК!$A$1:$C$15</definedName>
    <definedName name="_xlnm.Print_Area" localSheetId="4">Итог_К!$A$1:$E$15</definedName>
    <definedName name="_xlnm.Print_Area" localSheetId="0">Итог_М!$A$1:$F$19</definedName>
    <definedName name="_xlnm.Print_Area" localSheetId="2">Итог_МК!$A$1:$C$15</definedName>
  </definedNames>
  <calcPr calcId="152511" concurrentCalc="0"/>
</workbook>
</file>

<file path=xl/calcChain.xml><?xml version="1.0" encoding="utf-8"?>
<calcChain xmlns="http://schemas.openxmlformats.org/spreadsheetml/2006/main">
  <c r="D7" i="36" l="1"/>
  <c r="D9" i="36"/>
  <c r="D8" i="36"/>
  <c r="D10" i="36"/>
  <c r="D11" i="36"/>
  <c r="D13" i="36"/>
  <c r="D12" i="36"/>
  <c r="D14" i="36"/>
  <c r="D15" i="36"/>
  <c r="E9" i="26"/>
  <c r="E12" i="26"/>
  <c r="E11" i="26"/>
  <c r="E10" i="26"/>
  <c r="E13" i="26"/>
  <c r="E15" i="26"/>
  <c r="E8" i="26"/>
  <c r="E14" i="26"/>
  <c r="E7" i="26"/>
  <c r="E12" i="25"/>
  <c r="E11" i="25"/>
  <c r="E16" i="25"/>
  <c r="E18" i="25"/>
  <c r="E15" i="25"/>
  <c r="E7" i="25"/>
  <c r="E14" i="25"/>
  <c r="E8" i="25"/>
  <c r="E17" i="25"/>
  <c r="E10" i="25"/>
  <c r="E9" i="25"/>
  <c r="E19" i="25"/>
  <c r="E13" i="25"/>
</calcChain>
</file>

<file path=xl/sharedStrings.xml><?xml version="1.0" encoding="utf-8"?>
<sst xmlns="http://schemas.openxmlformats.org/spreadsheetml/2006/main" count="91" uniqueCount="48">
  <si>
    <t>ФИО</t>
  </si>
  <si>
    <t>Место</t>
  </si>
  <si>
    <t>Результаты</t>
  </si>
  <si>
    <t>Андреева Дарья</t>
  </si>
  <si>
    <t>Шуренкова Ника</t>
  </si>
  <si>
    <t>Борисов Стефан</t>
  </si>
  <si>
    <t>Сафронов Илья</t>
  </si>
  <si>
    <t>Осляк Борис</t>
  </si>
  <si>
    <t>Бедрик Александр</t>
  </si>
  <si>
    <t>Лежнин Павел</t>
  </si>
  <si>
    <t>Бакланова Софья</t>
  </si>
  <si>
    <t>Леонов Анатолий</t>
  </si>
  <si>
    <t>Бурханов Эльдар</t>
  </si>
  <si>
    <t>Денисов Илья</t>
  </si>
  <si>
    <t>Ефремов Кирилл</t>
  </si>
  <si>
    <t>Жарков С.</t>
  </si>
  <si>
    <t>Егоров Антон</t>
  </si>
  <si>
    <t>Веневцева Анна</t>
  </si>
  <si>
    <t>Устинова Розалия</t>
  </si>
  <si>
    <t>Новоселова Елена</t>
  </si>
  <si>
    <t>Коновалова Е.</t>
  </si>
  <si>
    <t>Григорьева К.</t>
  </si>
  <si>
    <t>Шлябин А.</t>
  </si>
  <si>
    <t>Федоров А.</t>
  </si>
  <si>
    <t>Чемпионат Российского студенческого спортивного союза</t>
  </si>
  <si>
    <t>26-29 июля 2017 года</t>
  </si>
  <si>
    <t>1-й раунд</t>
  </si>
  <si>
    <t>2-й раунд</t>
  </si>
  <si>
    <t>3-й раунд</t>
  </si>
  <si>
    <t>Итог</t>
  </si>
  <si>
    <t>Мужчины</t>
  </si>
  <si>
    <t>Женщины</t>
  </si>
  <si>
    <t>ВУЗ</t>
  </si>
  <si>
    <t>Моск.госуд.институт межднар.отношений</t>
  </si>
  <si>
    <t>Уральский федеральный университет</t>
  </si>
  <si>
    <t>Сибирский федеральный университет</t>
  </si>
  <si>
    <t>Ростовский государ.медицинский</t>
  </si>
  <si>
    <t>Ростовский государ.экономический</t>
  </si>
  <si>
    <t>Уральский государ.горный</t>
  </si>
  <si>
    <t>Южный федерал.университет</t>
  </si>
  <si>
    <t>Гольф-клуб "Раевский", Краснодарский край, станица Натухаевская</t>
  </si>
  <si>
    <t>Команды</t>
  </si>
  <si>
    <t>Команда Женщины</t>
  </si>
  <si>
    <t>Команда Мужчины</t>
  </si>
  <si>
    <t>Фатхутдинова Р.</t>
  </si>
  <si>
    <t>М</t>
  </si>
  <si>
    <t>Ж</t>
  </si>
  <si>
    <t>Чемпионат РССС по гольфу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</si>
</sst>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12"/>
      <color rgb="FF000000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 applyProtection="1">
      <alignment horizontal="left" vertical="top" wrapText="1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Fill="1" applyBorder="1" applyAlignment="1">
      <alignment vertical="center"/>
    </xf>
    <xf numFmtId="1" fontId="0" fillId="0" borderId="0" xfId="0" applyNumberFormat="1" applyFill="1" applyBorder="1" applyAlignment="1" applyProtection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/>
  </cellXfs>
  <cellStyles count="1">
    <cellStyle name="Обычный" xfId="0" builtinId="0"/>
  </cellStyles>
  <dxfs count="12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center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center" textRotation="0" wrapText="0" indent="0" justifyLastLine="0" shrinkToFit="0" readingOrder="0"/>
    </dxf>
    <dxf>
      <numFmt numFmtId="0" formatCode="General"/>
    </dxf>
    <dxf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Таблица1" displayName="Таблица1" ref="A6:F19" totalsRowShown="0">
  <autoFilter ref="A6:F19"/>
  <sortState ref="A7:G19">
    <sortCondition descending="1" ref="E6:E19"/>
  </sortState>
  <tableColumns count="6">
    <tableColumn id="1" name="ФИО" dataDxfId="11"/>
    <tableColumn id="2" name="1-й раунд"/>
    <tableColumn id="3" name="2-й раунд" dataDxfId="10"/>
    <tableColumn id="4" name="3-й раунд"/>
    <tableColumn id="5" name="Итог" dataDxfId="9">
      <calculatedColumnFormula>SUM(Таблица1[[#This Row],[1-й раунд]:[3-й раунд]])</calculatedColumnFormula>
    </tableColumn>
    <tableColumn id="6" name="Место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A6:F15" totalsRowShown="0">
  <autoFilter ref="A6:F15"/>
  <sortState ref="A7:G15">
    <sortCondition descending="1" ref="E6:E15"/>
  </sortState>
  <tableColumns count="6">
    <tableColumn id="1" name="ФИО" dataDxfId="8"/>
    <tableColumn id="2" name="1-й раунд"/>
    <tableColumn id="3" name="2-й раунд"/>
    <tableColumn id="4" name="3-й раунд"/>
    <tableColumn id="5" name="Итог" dataDxfId="7">
      <calculatedColumnFormula>SUM(Таблица13[[#This Row],[1-й раунд]:[3-й раунд]])</calculatedColumnFormula>
    </tableColumn>
    <tableColumn id="6" name="Место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4" name="Таблица1345" displayName="Таблица1345" ref="A6:C15" totalsRowShown="0">
  <autoFilter ref="A6:C15"/>
  <sortState ref="A7:C15">
    <sortCondition descending="1" ref="B6:B15"/>
  </sortState>
  <tableColumns count="3">
    <tableColumn id="1" name="ВУЗ" dataDxfId="6"/>
    <tableColumn id="5" name="Итог" dataDxfId="5"/>
    <tableColumn id="6" name="Место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6" name="Таблица134" displayName="Таблица134" ref="A6:C15" totalsRowShown="0">
  <autoFilter ref="A6:C15"/>
  <sortState ref="A7:C15">
    <sortCondition descending="1" ref="B6:B15"/>
  </sortState>
  <tableColumns count="3">
    <tableColumn id="1" name="ВУЗ" dataDxfId="4"/>
    <tableColumn id="2" name="Итог"/>
    <tableColumn id="3" name="Место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8" name="Таблица1346" displayName="Таблица1346" ref="A6:E15" totalsRowShown="0">
  <autoFilter ref="A6:E15"/>
  <sortState ref="A7:E15">
    <sortCondition descending="1" ref="D6:D15"/>
  </sortState>
  <tableColumns count="5">
    <tableColumn id="1" name="ВУЗ" dataDxfId="3"/>
    <tableColumn id="5" name="М" dataDxfId="2"/>
    <tableColumn id="4" name="Ж" dataDxfId="1"/>
    <tableColumn id="2" name="Итог" dataDxfId="0">
      <calculatedColumnFormula>B7+C7</calculatedColumnFormula>
    </tableColumn>
    <tableColumn id="3" name="Место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55"/>
  <sheetViews>
    <sheetView tabSelected="1" workbookViewId="0">
      <selection sqref="A1:F1"/>
    </sheetView>
  </sheetViews>
  <sheetFormatPr defaultRowHeight="12.75" x14ac:dyDescent="0.2"/>
  <cols>
    <col min="1" max="1" width="21.85546875" style="4" customWidth="1"/>
    <col min="2" max="2" width="12.85546875" style="4" customWidth="1"/>
    <col min="3" max="4" width="13.140625" style="4" customWidth="1"/>
    <col min="5" max="5" width="10.5703125" style="4" customWidth="1"/>
    <col min="6" max="6" width="11.28515625" style="4" customWidth="1"/>
    <col min="7" max="16384" width="9.140625" style="4"/>
  </cols>
  <sheetData>
    <row r="1" spans="1:6" s="10" customFormat="1" ht="15.75" x14ac:dyDescent="0.25">
      <c r="A1" s="7" t="s">
        <v>47</v>
      </c>
      <c r="B1" s="8"/>
      <c r="C1" s="8"/>
      <c r="D1" s="8"/>
      <c r="E1" s="8"/>
      <c r="F1" s="8"/>
    </row>
    <row r="2" spans="1:6" s="10" customFormat="1" ht="15.75" x14ac:dyDescent="0.25">
      <c r="A2" s="7" t="s">
        <v>40</v>
      </c>
      <c r="B2" s="8"/>
      <c r="C2" s="8"/>
      <c r="D2" s="8"/>
      <c r="E2" s="8"/>
      <c r="F2" s="8"/>
    </row>
    <row r="3" spans="1:6" s="10" customFormat="1" ht="15.75" x14ac:dyDescent="0.25">
      <c r="A3" s="7" t="s">
        <v>25</v>
      </c>
      <c r="B3" s="8"/>
      <c r="C3" s="8"/>
      <c r="D3" s="8"/>
      <c r="E3" s="8"/>
      <c r="F3" s="8"/>
    </row>
    <row r="4" spans="1:6" s="10" customFormat="1" ht="15.75" x14ac:dyDescent="0.25">
      <c r="A4" s="7" t="s">
        <v>2</v>
      </c>
      <c r="B4" s="8"/>
      <c r="C4" s="8"/>
      <c r="D4" s="8"/>
      <c r="E4" s="8"/>
      <c r="F4" s="8"/>
    </row>
    <row r="5" spans="1:6" s="10" customFormat="1" ht="15.75" x14ac:dyDescent="0.25">
      <c r="A5" s="9" t="s">
        <v>30</v>
      </c>
      <c r="B5" s="9"/>
      <c r="C5" s="9"/>
      <c r="D5" s="9"/>
      <c r="E5" s="9"/>
      <c r="F5" s="9"/>
    </row>
    <row r="6" spans="1:6" x14ac:dyDescent="0.2">
      <c r="A6" s="1" t="s">
        <v>0</v>
      </c>
      <c r="B6" s="4" t="s">
        <v>26</v>
      </c>
      <c r="C6" s="4" t="s">
        <v>27</v>
      </c>
      <c r="D6" s="4" t="s">
        <v>28</v>
      </c>
      <c r="E6" s="1" t="s">
        <v>29</v>
      </c>
      <c r="F6" s="1" t="s">
        <v>1</v>
      </c>
    </row>
    <row r="7" spans="1:6" ht="15.75" x14ac:dyDescent="0.2">
      <c r="A7" s="3" t="s">
        <v>14</v>
      </c>
      <c r="B7" s="4">
        <v>27</v>
      </c>
      <c r="C7" s="6">
        <v>19</v>
      </c>
      <c r="D7" s="4">
        <v>29</v>
      </c>
      <c r="E7" s="4">
        <f>SUM(Таблица1[[#This Row],[1-й раунд]:[3-й раунд]])</f>
        <v>75</v>
      </c>
      <c r="F7" s="4">
        <v>1</v>
      </c>
    </row>
    <row r="8" spans="1:6" ht="15.75" x14ac:dyDescent="0.2">
      <c r="A8" s="3" t="s">
        <v>9</v>
      </c>
      <c r="B8" s="4">
        <v>19</v>
      </c>
      <c r="C8" s="6">
        <v>20</v>
      </c>
      <c r="D8" s="4">
        <v>26</v>
      </c>
      <c r="E8" s="4">
        <f>SUM(Таблица1[[#This Row],[1-й раунд]:[3-й раунд]])</f>
        <v>65</v>
      </c>
      <c r="F8" s="4">
        <v>2</v>
      </c>
    </row>
    <row r="9" spans="1:6" ht="15.75" x14ac:dyDescent="0.2">
      <c r="A9" s="3" t="s">
        <v>6</v>
      </c>
      <c r="B9" s="4">
        <v>15</v>
      </c>
      <c r="C9" s="6">
        <v>22</v>
      </c>
      <c r="D9" s="4">
        <v>24</v>
      </c>
      <c r="E9" s="4">
        <f>SUM(Таблица1[[#This Row],[1-й раунд]:[3-й раунд]])</f>
        <v>61</v>
      </c>
      <c r="F9" s="4">
        <v>3</v>
      </c>
    </row>
    <row r="10" spans="1:6" ht="15.75" x14ac:dyDescent="0.2">
      <c r="A10" s="3" t="s">
        <v>7</v>
      </c>
      <c r="B10" s="4">
        <v>17</v>
      </c>
      <c r="C10" s="6">
        <v>26</v>
      </c>
      <c r="D10" s="4">
        <v>17</v>
      </c>
      <c r="E10" s="4">
        <f>SUM(Таблица1[[#This Row],[1-й раунд]:[3-й раунд]])</f>
        <v>60</v>
      </c>
    </row>
    <row r="11" spans="1:6" ht="15.75" x14ac:dyDescent="0.2">
      <c r="A11" s="3" t="s">
        <v>5</v>
      </c>
      <c r="B11" s="4">
        <v>18</v>
      </c>
      <c r="C11" s="6">
        <v>19</v>
      </c>
      <c r="D11" s="4">
        <v>16</v>
      </c>
      <c r="E11" s="4">
        <f>SUM(Таблица1[[#This Row],[1-й раунд]:[3-й раунд]])</f>
        <v>53</v>
      </c>
    </row>
    <row r="12" spans="1:6" ht="15.75" x14ac:dyDescent="0.2">
      <c r="A12" s="3" t="s">
        <v>8</v>
      </c>
      <c r="B12" s="4">
        <v>14</v>
      </c>
      <c r="C12" s="6">
        <v>10</v>
      </c>
      <c r="D12" s="4">
        <v>19</v>
      </c>
      <c r="E12" s="4">
        <f>SUM(Таблица1[[#This Row],[1-й раунд]:[3-й раунд]])</f>
        <v>43</v>
      </c>
    </row>
    <row r="13" spans="1:6" ht="15.75" x14ac:dyDescent="0.2">
      <c r="A13" s="3" t="s">
        <v>22</v>
      </c>
      <c r="B13" s="4">
        <v>5</v>
      </c>
      <c r="C13" s="6">
        <v>8</v>
      </c>
      <c r="D13" s="4">
        <v>6</v>
      </c>
      <c r="E13" s="4">
        <f>SUM(Таблица1[[#This Row],[1-й раунд]:[3-й раунд]])</f>
        <v>19</v>
      </c>
    </row>
    <row r="14" spans="1:6" ht="15.75" x14ac:dyDescent="0.2">
      <c r="A14" s="3" t="s">
        <v>15</v>
      </c>
      <c r="B14" s="4">
        <v>3</v>
      </c>
      <c r="C14" s="6">
        <v>9</v>
      </c>
      <c r="D14" s="4">
        <v>5</v>
      </c>
      <c r="E14" s="4">
        <f>SUM(Таблица1[[#This Row],[1-й раунд]:[3-й раунд]])</f>
        <v>17</v>
      </c>
    </row>
    <row r="15" spans="1:6" ht="15.75" x14ac:dyDescent="0.2">
      <c r="A15" s="3" t="s">
        <v>16</v>
      </c>
      <c r="B15" s="4">
        <v>3</v>
      </c>
      <c r="C15" s="6">
        <v>0</v>
      </c>
      <c r="D15" s="4">
        <v>12</v>
      </c>
      <c r="E15" s="4">
        <f>SUM(Таблица1[[#This Row],[1-й раунд]:[3-й раунд]])</f>
        <v>15</v>
      </c>
    </row>
    <row r="16" spans="1:6" ht="15.75" x14ac:dyDescent="0.2">
      <c r="A16" s="3" t="s">
        <v>12</v>
      </c>
      <c r="B16" s="4">
        <v>3</v>
      </c>
      <c r="C16" s="6">
        <v>8</v>
      </c>
      <c r="D16" s="4">
        <v>1</v>
      </c>
      <c r="E16" s="4">
        <f>SUM(Таблица1[[#This Row],[1-й раунд]:[3-й раунд]])</f>
        <v>12</v>
      </c>
    </row>
    <row r="17" spans="1:5" ht="15.75" x14ac:dyDescent="0.2">
      <c r="A17" s="3" t="s">
        <v>11</v>
      </c>
      <c r="B17" s="4">
        <v>4</v>
      </c>
      <c r="C17" s="6">
        <v>5</v>
      </c>
      <c r="D17" s="4">
        <v>3</v>
      </c>
      <c r="E17" s="4">
        <f>SUM(Таблица1[[#This Row],[1-й раунд]:[3-й раунд]])</f>
        <v>12</v>
      </c>
    </row>
    <row r="18" spans="1:5" ht="15.75" x14ac:dyDescent="0.2">
      <c r="A18" s="3" t="s">
        <v>13</v>
      </c>
      <c r="B18" s="4">
        <v>0</v>
      </c>
      <c r="C18" s="6">
        <v>2</v>
      </c>
      <c r="D18" s="4">
        <v>6</v>
      </c>
      <c r="E18" s="4">
        <f>SUM(Таблица1[[#This Row],[1-й раунд]:[3-й раунд]])</f>
        <v>8</v>
      </c>
    </row>
    <row r="19" spans="1:5" ht="15.75" x14ac:dyDescent="0.2">
      <c r="A19" s="3" t="s">
        <v>23</v>
      </c>
      <c r="B19" s="4">
        <v>2</v>
      </c>
      <c r="C19" s="6">
        <v>2</v>
      </c>
      <c r="D19" s="4">
        <v>0</v>
      </c>
      <c r="E19" s="4">
        <f>SUM(Таблица1[[#This Row],[1-й раунд]:[3-й раунд]])</f>
        <v>4</v>
      </c>
    </row>
    <row r="20" spans="1:5" x14ac:dyDescent="0.2">
      <c r="A20" s="2"/>
    </row>
    <row r="21" spans="1:5" x14ac:dyDescent="0.2">
      <c r="A21" s="2"/>
    </row>
    <row r="22" spans="1:5" x14ac:dyDescent="0.2">
      <c r="A22" s="2"/>
    </row>
    <row r="23" spans="1:5" x14ac:dyDescent="0.2">
      <c r="A23" s="2"/>
    </row>
    <row r="24" spans="1:5" x14ac:dyDescent="0.2">
      <c r="A24" s="2"/>
    </row>
    <row r="25" spans="1:5" x14ac:dyDescent="0.2">
      <c r="A25" s="2"/>
    </row>
    <row r="26" spans="1:5" x14ac:dyDescent="0.2">
      <c r="A26" s="2"/>
    </row>
    <row r="27" spans="1:5" x14ac:dyDescent="0.2">
      <c r="A27" s="2"/>
    </row>
    <row r="28" spans="1:5" x14ac:dyDescent="0.2">
      <c r="A28" s="2"/>
    </row>
    <row r="29" spans="1:5" x14ac:dyDescent="0.2">
      <c r="A29" s="2"/>
    </row>
    <row r="30" spans="1:5" x14ac:dyDescent="0.2">
      <c r="A30" s="2"/>
    </row>
    <row r="31" spans="1:5" x14ac:dyDescent="0.2">
      <c r="A31" s="2"/>
    </row>
    <row r="32" spans="1:5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</sheetData>
  <sortState ref="A1:A49">
    <sortCondition ref="A1"/>
  </sortState>
  <mergeCells count="5">
    <mergeCell ref="A4:F4"/>
    <mergeCell ref="A3:F3"/>
    <mergeCell ref="A2:F2"/>
    <mergeCell ref="A1:F1"/>
    <mergeCell ref="A5:F5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50"/>
  <sheetViews>
    <sheetView workbookViewId="0">
      <selection sqref="A1:F1"/>
    </sheetView>
  </sheetViews>
  <sheetFormatPr defaultRowHeight="12.75" x14ac:dyDescent="0.2"/>
  <cols>
    <col min="1" max="1" width="21.85546875" style="4" customWidth="1"/>
    <col min="2" max="2" width="12.85546875" style="4" customWidth="1"/>
    <col min="3" max="4" width="13.140625" style="4" customWidth="1"/>
    <col min="5" max="5" width="10.5703125" style="4" customWidth="1"/>
    <col min="6" max="6" width="11.28515625" style="4" customWidth="1"/>
    <col min="7" max="16384" width="9.140625" style="4"/>
  </cols>
  <sheetData>
    <row r="1" spans="1:6" ht="15.75" x14ac:dyDescent="0.25">
      <c r="A1" s="7" t="s">
        <v>47</v>
      </c>
      <c r="B1" s="8"/>
      <c r="C1" s="8"/>
      <c r="D1" s="8"/>
      <c r="E1" s="8"/>
      <c r="F1" s="8"/>
    </row>
    <row r="2" spans="1:6" ht="15.75" x14ac:dyDescent="0.25">
      <c r="A2" s="7" t="s">
        <v>40</v>
      </c>
      <c r="B2" s="8"/>
      <c r="C2" s="8"/>
      <c r="D2" s="8"/>
      <c r="E2" s="8"/>
      <c r="F2" s="8"/>
    </row>
    <row r="3" spans="1:6" ht="15.75" x14ac:dyDescent="0.25">
      <c r="A3" s="7" t="s">
        <v>25</v>
      </c>
      <c r="B3" s="8"/>
      <c r="C3" s="8"/>
      <c r="D3" s="8"/>
      <c r="E3" s="8"/>
      <c r="F3" s="8"/>
    </row>
    <row r="4" spans="1:6" ht="15.75" x14ac:dyDescent="0.25">
      <c r="A4" s="7" t="s">
        <v>2</v>
      </c>
      <c r="B4" s="8"/>
      <c r="C4" s="8"/>
      <c r="D4" s="8"/>
      <c r="E4" s="8"/>
      <c r="F4" s="8"/>
    </row>
    <row r="5" spans="1:6" ht="15.75" x14ac:dyDescent="0.25">
      <c r="A5" s="9" t="s">
        <v>31</v>
      </c>
      <c r="B5" s="9"/>
      <c r="C5" s="9"/>
      <c r="D5" s="9"/>
      <c r="E5" s="9"/>
      <c r="F5" s="9"/>
    </row>
    <row r="6" spans="1:6" x14ac:dyDescent="0.2">
      <c r="A6" s="1" t="s">
        <v>0</v>
      </c>
      <c r="B6" s="4" t="s">
        <v>26</v>
      </c>
      <c r="C6" s="4" t="s">
        <v>27</v>
      </c>
      <c r="D6" s="4" t="s">
        <v>28</v>
      </c>
      <c r="E6" s="1" t="s">
        <v>29</v>
      </c>
      <c r="F6" s="1" t="s">
        <v>1</v>
      </c>
    </row>
    <row r="7" spans="1:6" ht="15.75" x14ac:dyDescent="0.2">
      <c r="A7" s="5" t="s">
        <v>3</v>
      </c>
      <c r="B7" s="4">
        <v>34</v>
      </c>
      <c r="C7" s="4">
        <v>35</v>
      </c>
      <c r="D7" s="4">
        <v>26</v>
      </c>
      <c r="E7" s="4">
        <f>SUM(Таблица13[[#This Row],[1-й раунд]:[3-й раунд]])</f>
        <v>95</v>
      </c>
    </row>
    <row r="8" spans="1:6" ht="15.75" x14ac:dyDescent="0.2">
      <c r="A8" s="5" t="s">
        <v>17</v>
      </c>
      <c r="B8" s="4">
        <v>16</v>
      </c>
      <c r="C8" s="4">
        <v>26</v>
      </c>
      <c r="D8" s="4">
        <v>21</v>
      </c>
      <c r="E8" s="4">
        <f>SUM(Таблица13[[#This Row],[1-й раунд]:[3-й раунд]])</f>
        <v>63</v>
      </c>
    </row>
    <row r="9" spans="1:6" ht="15.75" x14ac:dyDescent="0.2">
      <c r="A9" s="5" t="s">
        <v>4</v>
      </c>
      <c r="B9" s="4">
        <v>0</v>
      </c>
      <c r="C9" s="4">
        <v>0</v>
      </c>
      <c r="D9" s="4">
        <v>13</v>
      </c>
      <c r="E9" s="4">
        <f>SUM(Таблица13[[#This Row],[1-й раунд]:[3-й раунд]])</f>
        <v>13</v>
      </c>
    </row>
    <row r="10" spans="1:6" ht="15.75" x14ac:dyDescent="0.2">
      <c r="A10" s="5" t="s">
        <v>19</v>
      </c>
      <c r="B10" s="4">
        <v>5</v>
      </c>
      <c r="C10" s="4">
        <v>1</v>
      </c>
      <c r="D10" s="4">
        <v>5</v>
      </c>
      <c r="E10" s="4">
        <f>SUM(Таблица13[[#This Row],[1-й раунд]:[3-й раунд]])</f>
        <v>11</v>
      </c>
    </row>
    <row r="11" spans="1:6" ht="15.75" x14ac:dyDescent="0.2">
      <c r="A11" s="5" t="s">
        <v>18</v>
      </c>
      <c r="B11" s="4">
        <v>5</v>
      </c>
      <c r="C11" s="4">
        <v>0</v>
      </c>
      <c r="D11" s="4">
        <v>4</v>
      </c>
      <c r="E11" s="4">
        <f>SUM(Таблица13[[#This Row],[1-й раунд]:[3-й раунд]])</f>
        <v>9</v>
      </c>
    </row>
    <row r="12" spans="1:6" ht="15.75" x14ac:dyDescent="0.2">
      <c r="A12" s="5" t="s">
        <v>44</v>
      </c>
      <c r="B12" s="4">
        <v>1</v>
      </c>
      <c r="C12" s="4">
        <v>2</v>
      </c>
      <c r="D12" s="4">
        <v>5</v>
      </c>
      <c r="E12" s="4">
        <f>SUM(Таблица13[[#This Row],[1-й раунд]:[3-й раунд]])</f>
        <v>8</v>
      </c>
    </row>
    <row r="13" spans="1:6" ht="15.75" x14ac:dyDescent="0.2">
      <c r="A13" s="5" t="s">
        <v>20</v>
      </c>
      <c r="B13" s="4">
        <v>3</v>
      </c>
      <c r="C13" s="4">
        <v>1</v>
      </c>
      <c r="D13" s="4">
        <v>1</v>
      </c>
      <c r="E13" s="4">
        <f>SUM(Таблица13[[#This Row],[1-й раунд]:[3-й раунд]])</f>
        <v>5</v>
      </c>
    </row>
    <row r="14" spans="1:6" ht="15.75" x14ac:dyDescent="0.2">
      <c r="A14" s="5" t="s">
        <v>10</v>
      </c>
      <c r="B14" s="4">
        <v>0</v>
      </c>
      <c r="C14" s="4">
        <v>3</v>
      </c>
      <c r="D14" s="4">
        <v>1</v>
      </c>
      <c r="E14" s="4">
        <f>SUM(Таблица13[[#This Row],[1-й раунд]:[3-й раунд]])</f>
        <v>4</v>
      </c>
    </row>
    <row r="15" spans="1:6" ht="15.75" x14ac:dyDescent="0.2">
      <c r="A15" s="5" t="s">
        <v>21</v>
      </c>
      <c r="B15" s="4">
        <v>1</v>
      </c>
      <c r="C15" s="4">
        <v>2</v>
      </c>
      <c r="D15" s="4">
        <v>1</v>
      </c>
      <c r="E15" s="4">
        <f>SUM(Таблица13[[#This Row],[1-й раунд]:[3-й раунд]])</f>
        <v>4</v>
      </c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</sheetData>
  <sortState ref="A21:G53">
    <sortCondition ref="A21"/>
  </sortState>
  <mergeCells count="5">
    <mergeCell ref="A1:F1"/>
    <mergeCell ref="A2:F2"/>
    <mergeCell ref="A3:F3"/>
    <mergeCell ref="A4:F4"/>
    <mergeCell ref="A5:F5"/>
  </mergeCells>
  <pageMargins left="0.70866141732283472" right="0.70866141732283472" top="5.6692913385826778" bottom="0.74803149606299213" header="0.31496062992125984" footer="0.31496062992125984"/>
  <pageSetup paperSize="9" orientation="portrait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>
      <selection sqref="A1:C1"/>
    </sheetView>
  </sheetViews>
  <sheetFormatPr defaultRowHeight="12.75" x14ac:dyDescent="0.2"/>
  <cols>
    <col min="1" max="1" width="51.42578125" style="4" customWidth="1"/>
    <col min="2" max="3" width="14" style="4" customWidth="1"/>
    <col min="4" max="16384" width="9.140625" style="4"/>
  </cols>
  <sheetData>
    <row r="1" spans="1:3" ht="15.75" x14ac:dyDescent="0.25">
      <c r="A1" s="7" t="s">
        <v>47</v>
      </c>
      <c r="B1" s="8"/>
      <c r="C1" s="8"/>
    </row>
    <row r="2" spans="1:3" ht="15.75" x14ac:dyDescent="0.25">
      <c r="A2" s="7" t="s">
        <v>40</v>
      </c>
      <c r="B2" s="8"/>
      <c r="C2" s="8"/>
    </row>
    <row r="3" spans="1:3" ht="15.75" x14ac:dyDescent="0.25">
      <c r="A3" s="7" t="s">
        <v>25</v>
      </c>
      <c r="B3" s="8"/>
      <c r="C3" s="8"/>
    </row>
    <row r="4" spans="1:3" ht="15.75" x14ac:dyDescent="0.25">
      <c r="A4" s="7" t="s">
        <v>2</v>
      </c>
      <c r="B4" s="8"/>
      <c r="C4" s="8"/>
    </row>
    <row r="5" spans="1:3" ht="15.75" x14ac:dyDescent="0.25">
      <c r="A5" s="9" t="s">
        <v>43</v>
      </c>
      <c r="B5" s="9"/>
      <c r="C5" s="9"/>
    </row>
    <row r="6" spans="1:3" x14ac:dyDescent="0.2">
      <c r="A6" s="1" t="s">
        <v>32</v>
      </c>
      <c r="B6" s="1" t="s">
        <v>29</v>
      </c>
      <c r="C6" s="1" t="s">
        <v>1</v>
      </c>
    </row>
    <row r="7" spans="1:3" ht="15.75" x14ac:dyDescent="0.2">
      <c r="A7" s="5" t="s">
        <v>33</v>
      </c>
      <c r="B7" s="4">
        <v>114</v>
      </c>
      <c r="C7" s="4">
        <v>1</v>
      </c>
    </row>
    <row r="8" spans="1:3" ht="15.75" x14ac:dyDescent="0.2">
      <c r="A8" s="5" t="s">
        <v>34</v>
      </c>
      <c r="B8" s="4">
        <v>77</v>
      </c>
      <c r="C8" s="4">
        <v>2</v>
      </c>
    </row>
    <row r="9" spans="1:3" ht="15.75" x14ac:dyDescent="0.2">
      <c r="A9" s="5" t="s">
        <v>36</v>
      </c>
      <c r="B9" s="4">
        <v>75</v>
      </c>
      <c r="C9" s="4">
        <v>3</v>
      </c>
    </row>
    <row r="10" spans="1:3" ht="15.75" x14ac:dyDescent="0.2">
      <c r="A10" s="5" t="s">
        <v>37</v>
      </c>
      <c r="B10" s="4">
        <v>60</v>
      </c>
    </row>
    <row r="11" spans="1:3" ht="15.75" x14ac:dyDescent="0.2">
      <c r="A11" s="5" t="s">
        <v>39</v>
      </c>
      <c r="B11" s="4">
        <v>43</v>
      </c>
    </row>
    <row r="12" spans="1:3" ht="15.75" x14ac:dyDescent="0.2">
      <c r="A12" s="5" t="s">
        <v>35</v>
      </c>
      <c r="B12" s="4">
        <v>36</v>
      </c>
    </row>
    <row r="13" spans="1:3" ht="15.75" x14ac:dyDescent="0.2">
      <c r="A13" s="5" t="s">
        <v>38</v>
      </c>
      <c r="B13" s="4">
        <v>8</v>
      </c>
    </row>
    <row r="14" spans="1:3" ht="15.75" x14ac:dyDescent="0.2">
      <c r="A14" s="5"/>
    </row>
    <row r="15" spans="1:3" ht="15.75" x14ac:dyDescent="0.2">
      <c r="A15" s="5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>
      <selection sqref="A1:C1"/>
    </sheetView>
  </sheetViews>
  <sheetFormatPr defaultRowHeight="12.75" x14ac:dyDescent="0.2"/>
  <cols>
    <col min="1" max="1" width="50.42578125" style="4" customWidth="1"/>
    <col min="2" max="2" width="12.85546875" style="4" customWidth="1"/>
    <col min="3" max="3" width="16" style="4" customWidth="1"/>
    <col min="4" max="16384" width="9.140625" style="4"/>
  </cols>
  <sheetData>
    <row r="1" spans="1:3" ht="15.75" x14ac:dyDescent="0.25">
      <c r="A1" s="7" t="s">
        <v>24</v>
      </c>
      <c r="B1" s="8"/>
      <c r="C1" s="8"/>
    </row>
    <row r="2" spans="1:3" ht="15.75" x14ac:dyDescent="0.25">
      <c r="A2" s="7" t="s">
        <v>40</v>
      </c>
      <c r="B2" s="8"/>
      <c r="C2" s="8"/>
    </row>
    <row r="3" spans="1:3" ht="15.75" x14ac:dyDescent="0.25">
      <c r="A3" s="7" t="s">
        <v>25</v>
      </c>
      <c r="B3" s="8"/>
      <c r="C3" s="8"/>
    </row>
    <row r="4" spans="1:3" ht="15.75" x14ac:dyDescent="0.25">
      <c r="A4" s="7" t="s">
        <v>2</v>
      </c>
      <c r="B4" s="8"/>
      <c r="C4" s="8"/>
    </row>
    <row r="5" spans="1:3" ht="15.75" x14ac:dyDescent="0.25">
      <c r="A5" s="9" t="s">
        <v>42</v>
      </c>
      <c r="B5" s="9"/>
      <c r="C5" s="9"/>
    </row>
    <row r="6" spans="1:3" x14ac:dyDescent="0.2">
      <c r="A6" s="1" t="s">
        <v>32</v>
      </c>
      <c r="B6" s="1" t="s">
        <v>29</v>
      </c>
      <c r="C6" s="1" t="s">
        <v>1</v>
      </c>
    </row>
    <row r="7" spans="1:3" ht="15.75" x14ac:dyDescent="0.2">
      <c r="A7" s="5" t="s">
        <v>33</v>
      </c>
      <c r="B7" s="4">
        <v>108</v>
      </c>
      <c r="C7" s="4">
        <v>1</v>
      </c>
    </row>
    <row r="8" spans="1:3" ht="15.75" x14ac:dyDescent="0.2">
      <c r="A8" s="5" t="s">
        <v>35</v>
      </c>
      <c r="B8" s="4">
        <v>72</v>
      </c>
      <c r="C8" s="4">
        <v>2</v>
      </c>
    </row>
    <row r="9" spans="1:3" ht="15.75" x14ac:dyDescent="0.2">
      <c r="A9" s="5" t="s">
        <v>34</v>
      </c>
      <c r="B9" s="4">
        <v>12</v>
      </c>
      <c r="C9" s="4">
        <v>3</v>
      </c>
    </row>
    <row r="10" spans="1:3" ht="15.75" x14ac:dyDescent="0.2">
      <c r="A10" s="5" t="s">
        <v>36</v>
      </c>
      <c r="B10" s="4">
        <v>0</v>
      </c>
    </row>
    <row r="11" spans="1:3" ht="15.75" x14ac:dyDescent="0.2">
      <c r="A11" s="5" t="s">
        <v>37</v>
      </c>
      <c r="B11" s="4">
        <v>0</v>
      </c>
    </row>
    <row r="12" spans="1:3" ht="15.75" x14ac:dyDescent="0.2">
      <c r="A12" s="5" t="s">
        <v>38</v>
      </c>
      <c r="B12" s="4">
        <v>0</v>
      </c>
    </row>
    <row r="13" spans="1:3" ht="15.75" x14ac:dyDescent="0.2">
      <c r="A13" s="5" t="s">
        <v>39</v>
      </c>
      <c r="B13" s="4">
        <v>0</v>
      </c>
    </row>
    <row r="14" spans="1:3" ht="15.75" x14ac:dyDescent="0.2">
      <c r="A14" s="5"/>
    </row>
    <row r="15" spans="1:3" ht="15.75" x14ac:dyDescent="0.2">
      <c r="A15" s="5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</sheetData>
  <sortState ref="A1:B34">
    <sortCondition ref="A1"/>
  </sortState>
  <mergeCells count="5">
    <mergeCell ref="A1:C1"/>
    <mergeCell ref="A2:C2"/>
    <mergeCell ref="A3:C3"/>
    <mergeCell ref="A4:C4"/>
    <mergeCell ref="A5:C5"/>
  </mergeCells>
  <pageMargins left="0.70866141732283472" right="0.70866141732283472" top="4.0944881889763778" bottom="0.74803149606299213" header="0.31496062992125984" footer="0.31496062992125984"/>
  <pageSetup paperSize="9" orientation="portrait" horizontalDpi="0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E1"/>
    </sheetView>
  </sheetViews>
  <sheetFormatPr defaultRowHeight="12.75" x14ac:dyDescent="0.2"/>
  <cols>
    <col min="1" max="1" width="42.85546875" customWidth="1"/>
    <col min="2" max="2" width="12.28515625" customWidth="1"/>
    <col min="3" max="3" width="12" customWidth="1"/>
    <col min="4" max="4" width="8.5703125" customWidth="1"/>
    <col min="5" max="5" width="11.7109375" customWidth="1"/>
  </cols>
  <sheetData>
    <row r="1" spans="1:5" ht="15.75" x14ac:dyDescent="0.25">
      <c r="A1" s="7" t="s">
        <v>24</v>
      </c>
      <c r="B1" s="7"/>
      <c r="C1" s="7"/>
      <c r="D1" s="8"/>
      <c r="E1" s="8"/>
    </row>
    <row r="2" spans="1:5" ht="15.75" x14ac:dyDescent="0.25">
      <c r="A2" s="7" t="s">
        <v>40</v>
      </c>
      <c r="B2" s="7"/>
      <c r="C2" s="7"/>
      <c r="D2" s="8"/>
      <c r="E2" s="8"/>
    </row>
    <row r="3" spans="1:5" ht="15.75" x14ac:dyDescent="0.25">
      <c r="A3" s="7" t="s">
        <v>25</v>
      </c>
      <c r="B3" s="7"/>
      <c r="C3" s="7"/>
      <c r="D3" s="8"/>
      <c r="E3" s="8"/>
    </row>
    <row r="4" spans="1:5" ht="15.75" x14ac:dyDescent="0.25">
      <c r="A4" s="7" t="s">
        <v>2</v>
      </c>
      <c r="B4" s="7"/>
      <c r="C4" s="7"/>
      <c r="D4" s="8"/>
      <c r="E4" s="8"/>
    </row>
    <row r="5" spans="1:5" ht="15.75" x14ac:dyDescent="0.25">
      <c r="A5" s="9" t="s">
        <v>41</v>
      </c>
      <c r="B5" s="9"/>
      <c r="C5" s="9"/>
      <c r="D5" s="9"/>
      <c r="E5" s="9"/>
    </row>
    <row r="6" spans="1:5" x14ac:dyDescent="0.2">
      <c r="A6" s="1" t="s">
        <v>32</v>
      </c>
      <c r="B6" s="1" t="s">
        <v>45</v>
      </c>
      <c r="C6" s="1" t="s">
        <v>46</v>
      </c>
      <c r="D6" s="1" t="s">
        <v>29</v>
      </c>
      <c r="E6" s="1" t="s">
        <v>1</v>
      </c>
    </row>
    <row r="7" spans="1:5" ht="15.75" x14ac:dyDescent="0.2">
      <c r="A7" s="5" t="s">
        <v>33</v>
      </c>
      <c r="B7" s="5">
        <v>114</v>
      </c>
      <c r="C7" s="5">
        <v>108</v>
      </c>
      <c r="D7" s="4">
        <f t="shared" ref="D7:D15" si="0">B7+C7</f>
        <v>222</v>
      </c>
      <c r="E7" s="4">
        <v>1</v>
      </c>
    </row>
    <row r="8" spans="1:5" ht="15.75" x14ac:dyDescent="0.2">
      <c r="A8" s="5" t="s">
        <v>35</v>
      </c>
      <c r="B8" s="5">
        <v>36</v>
      </c>
      <c r="C8" s="5">
        <v>72</v>
      </c>
      <c r="D8" s="4">
        <f t="shared" si="0"/>
        <v>108</v>
      </c>
      <c r="E8" s="4">
        <v>2</v>
      </c>
    </row>
    <row r="9" spans="1:5" ht="15.75" x14ac:dyDescent="0.2">
      <c r="A9" s="5" t="s">
        <v>34</v>
      </c>
      <c r="B9" s="5">
        <v>77</v>
      </c>
      <c r="C9" s="5">
        <v>12</v>
      </c>
      <c r="D9" s="4">
        <f t="shared" si="0"/>
        <v>89</v>
      </c>
      <c r="E9" s="4">
        <v>3</v>
      </c>
    </row>
    <row r="10" spans="1:5" ht="15.75" x14ac:dyDescent="0.2">
      <c r="A10" s="5" t="s">
        <v>36</v>
      </c>
      <c r="B10" s="5">
        <v>75</v>
      </c>
      <c r="C10" s="5">
        <v>0</v>
      </c>
      <c r="D10" s="4">
        <f t="shared" si="0"/>
        <v>75</v>
      </c>
      <c r="E10" s="4"/>
    </row>
    <row r="11" spans="1:5" ht="15.75" x14ac:dyDescent="0.2">
      <c r="A11" s="5" t="s">
        <v>37</v>
      </c>
      <c r="B11" s="5">
        <v>60</v>
      </c>
      <c r="C11" s="5">
        <v>0</v>
      </c>
      <c r="D11" s="4">
        <f t="shared" si="0"/>
        <v>60</v>
      </c>
      <c r="E11" s="4"/>
    </row>
    <row r="12" spans="1:5" ht="15.75" x14ac:dyDescent="0.2">
      <c r="A12" s="5" t="s">
        <v>39</v>
      </c>
      <c r="B12" s="5">
        <v>43</v>
      </c>
      <c r="C12" s="5">
        <v>0</v>
      </c>
      <c r="D12" s="4">
        <f t="shared" si="0"/>
        <v>43</v>
      </c>
      <c r="E12" s="4"/>
    </row>
    <row r="13" spans="1:5" ht="15.75" x14ac:dyDescent="0.2">
      <c r="A13" s="5" t="s">
        <v>38</v>
      </c>
      <c r="B13" s="5">
        <v>8</v>
      </c>
      <c r="C13" s="5">
        <v>0</v>
      </c>
      <c r="D13" s="4">
        <f t="shared" si="0"/>
        <v>8</v>
      </c>
      <c r="E13" s="4"/>
    </row>
    <row r="14" spans="1:5" ht="15.75" x14ac:dyDescent="0.2">
      <c r="A14" s="5"/>
      <c r="B14" s="5"/>
      <c r="C14" s="5"/>
      <c r="D14" s="4">
        <f t="shared" si="0"/>
        <v>0</v>
      </c>
      <c r="E14" s="4"/>
    </row>
    <row r="15" spans="1:5" ht="15.75" x14ac:dyDescent="0.2">
      <c r="A15" s="5"/>
      <c r="B15" s="5"/>
      <c r="C15" s="5"/>
      <c r="D15" s="4">
        <f t="shared" si="0"/>
        <v>0</v>
      </c>
      <c r="E15" s="4"/>
    </row>
  </sheetData>
  <mergeCells count="5">
    <mergeCell ref="A1:E1"/>
    <mergeCell ref="A2:E2"/>
    <mergeCell ref="A3:E3"/>
    <mergeCell ref="A4:E4"/>
    <mergeCell ref="A5:E5"/>
  </mergeCells>
  <pageMargins left="0.70866141732283472" right="0.70866141732283472" top="7.4409448818897639" bottom="0.74803149606299213" header="0.31496062992125984" footer="0.31496062992125984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Итог_М</vt:lpstr>
      <vt:lpstr>Итог_Ж</vt:lpstr>
      <vt:lpstr>Итог_МК</vt:lpstr>
      <vt:lpstr>Итог_ЖК</vt:lpstr>
      <vt:lpstr>Итог_К</vt:lpstr>
      <vt:lpstr>Итог_Ж!Область_печати</vt:lpstr>
      <vt:lpstr>Итог_ЖК!Область_печати</vt:lpstr>
      <vt:lpstr>Итог_К!Область_печати</vt:lpstr>
      <vt:lpstr>Итог_М!Область_печати</vt:lpstr>
      <vt:lpstr>Итог_МК!Область_печати</vt:lpstr>
    </vt:vector>
  </TitlesOfParts>
  <Company>Судейство по гольфу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Москалев</dc:creator>
  <cp:lastModifiedBy>Катя</cp:lastModifiedBy>
  <cp:lastPrinted>2017-06-29T12:29:07Z</cp:lastPrinted>
  <dcterms:created xsi:type="dcterms:W3CDTF">2005-06-19T07:06:49Z</dcterms:created>
  <dcterms:modified xsi:type="dcterms:W3CDTF">2017-06-30T12:38:19Z</dcterms:modified>
</cp:coreProperties>
</file>