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Анастасия\Documents\1_РАБОТА\ПРОМЕРЫ ПОЛЕЙ\Промеры 2025\"/>
    </mc:Choice>
  </mc:AlternateContent>
  <xr:revisionPtr revIDLastSave="0" documentId="13_ncr:1_{B0017669-161E-4AC3-97C4-7BDB8656305A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Счетная карточка" sheetId="1" r:id="rId1"/>
    <sheet name="Полевые гандикапы - Мужчины" sheetId="2" r:id="rId2"/>
    <sheet name="Полевые гандикапы - Женщины" sheetId="3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8" i="1" l="1"/>
  <c r="C18" i="1"/>
  <c r="D28" i="1"/>
  <c r="D18" i="1"/>
  <c r="D29" i="1" l="1"/>
  <c r="C29" i="1"/>
  <c r="E28" i="1"/>
  <c r="E18" i="1"/>
  <c r="E29" i="1" l="1"/>
</calcChain>
</file>

<file path=xl/sharedStrings.xml><?xml version="1.0" encoding="utf-8"?>
<sst xmlns="http://schemas.openxmlformats.org/spreadsheetml/2006/main" count="347" uniqueCount="65">
  <si>
    <t>Счётная карточка</t>
  </si>
  <si>
    <t>Категория/Ти</t>
  </si>
  <si>
    <t>Мужчины/Женщины</t>
  </si>
  <si>
    <t>Лунка</t>
  </si>
  <si>
    <t>Красные</t>
  </si>
  <si>
    <t>Par</t>
  </si>
  <si>
    <t>HCP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</si>
  <si>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</si>
  <si>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</si>
  <si>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</si>
  <si>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</si>
  <si>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</si>
  <si>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</si>
  <si>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</si>
  <si>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</si>
  <si>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</si>
  <si>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1-9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</si>
  <si>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</si>
  <si>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</si>
  <si>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</si>
  <si>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</si>
  <si>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</si>
  <si>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</si>
  <si>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</si>
  <si>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</si>
  <si>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</si>
  <si>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10-18</t>
  </si>
  <si>
    <t>1-18</t>
  </si>
  <si>
    <t>РП мужчины</t>
  </si>
  <si>
    <t>РС мужчины</t>
  </si>
  <si>
    <t>РП 1 - 9</t>
  </si>
  <si>
    <t>РС 1 - 9</t>
  </si>
  <si>
    <t>РП 10 - 18</t>
  </si>
  <si>
    <t>РС 10 - 18</t>
  </si>
  <si>
    <t>РП женщины</t>
  </si>
  <si>
    <t>РС женщины</t>
  </si>
  <si>
    <t xml:space="preserve">РП - </t>
  </si>
  <si>
    <t>Рейтинг поля</t>
  </si>
  <si>
    <t xml:space="preserve">РС - </t>
  </si>
  <si>
    <t>Рейтинг сложности</t>
  </si>
  <si>
    <t>Белые</t>
  </si>
  <si>
    <t>Поле: гольф-клуб Знаменский</t>
  </si>
  <si>
    <t>Дата: 21.07.2025</t>
  </si>
  <si>
    <t>Мужчины</t>
  </si>
  <si>
    <t>Женщины</t>
  </si>
  <si>
    <t>КРАСНЫЕ ТИ</t>
  </si>
  <si>
    <t>CR =</t>
  </si>
  <si>
    <t>PAR =</t>
  </si>
  <si>
    <t>SR =</t>
  </si>
  <si>
    <t>Показатель</t>
  </si>
  <si>
    <t>Полевой</t>
  </si>
  <si>
    <t>-</t>
  </si>
  <si>
    <t>Полевой гандикап</t>
  </si>
  <si>
    <t xml:space="preserve">Полевой </t>
  </si>
  <si>
    <t>гандикапа</t>
  </si>
  <si>
    <t>гандикап</t>
  </si>
  <si>
    <t>БЕЛЫЕ  ТИ</t>
  </si>
  <si>
    <t>+9</t>
  </si>
  <si>
    <t>+8</t>
  </si>
  <si>
    <t>+7</t>
  </si>
  <si>
    <t>+6</t>
  </si>
  <si>
    <t>+5</t>
  </si>
  <si>
    <t>+4</t>
  </si>
  <si>
    <t>+3</t>
  </si>
  <si>
    <t>+2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</si>
</sst>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#.0"/>
    <numFmt numFmtId="166" formatCode="0.0;\+0.0;0.0"/>
    <numFmt numFmtId="167" formatCode="#;\+#;0"/>
  </numFmts>
  <fonts count="11" x14ac:knownFonts="1">
    <font>
      <sz val="11"/>
      <color theme="1"/>
      <name val="Calibri"/>
      <family val="2"/>
      <charset val="204"/>
      <scheme val="minor"/>
    </font>
    <font>
      <b/>
      <sz val="14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6"/>
      <name val="Arial"/>
      <family val="2"/>
      <charset val="238"/>
    </font>
    <font>
      <b/>
      <sz val="10"/>
      <name val="Arial"/>
      <family val="2"/>
      <charset val="204"/>
    </font>
    <font>
      <b/>
      <sz val="16"/>
      <name val="Times New Roman"/>
      <family val="1"/>
      <charset val="238"/>
    </font>
    <font>
      <sz val="16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sz val="8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5" tint="0.59999389629810485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8">
    <xf numFmtId="0" fontId="0" fillId="0" borderId="0" xfId="0"/>
    <xf numFmtId="0" fontId="3" fillId="0" borderId="0" xfId="0" applyFont="1"/>
    <xf numFmtId="0" fontId="4" fillId="0" borderId="0" xfId="0" applyFont="1"/>
    <xf numFmtId="0" fontId="3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3" fillId="2" borderId="16" xfId="0" quotePrefix="1" applyFont="1" applyFill="1" applyBorder="1" applyAlignment="1">
      <alignment horizontal="center"/>
    </xf>
    <xf numFmtId="0" fontId="3" fillId="2" borderId="18" xfId="0" applyFont="1" applyFill="1" applyBorder="1" applyAlignment="1">
      <alignment horizontal="right"/>
    </xf>
    <xf numFmtId="0" fontId="3" fillId="0" borderId="19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5" fillId="0" borderId="24" xfId="0" applyFont="1" applyBorder="1" applyAlignment="1">
      <alignment horizontal="center"/>
    </xf>
    <xf numFmtId="0" fontId="3" fillId="2" borderId="25" xfId="0" quotePrefix="1" applyFont="1" applyFill="1" applyBorder="1" applyAlignment="1">
      <alignment horizontal="center"/>
    </xf>
    <xf numFmtId="0" fontId="3" fillId="2" borderId="25" xfId="0" applyFont="1" applyFill="1" applyBorder="1" applyAlignment="1">
      <alignment horizontal="right"/>
    </xf>
    <xf numFmtId="0" fontId="3" fillId="0" borderId="16" xfId="0" applyFont="1" applyBorder="1" applyAlignment="1">
      <alignment horizontal="center"/>
    </xf>
    <xf numFmtId="164" fontId="3" fillId="0" borderId="26" xfId="0" applyNumberFormat="1" applyFont="1" applyBorder="1" applyAlignment="1">
      <alignment horizontal="right"/>
    </xf>
    <xf numFmtId="164" fontId="3" fillId="0" borderId="16" xfId="0" applyNumberFormat="1" applyFont="1" applyBorder="1" applyAlignment="1">
      <alignment horizontal="right"/>
    </xf>
    <xf numFmtId="164" fontId="3" fillId="0" borderId="0" xfId="0" applyNumberFormat="1" applyFont="1" applyAlignment="1">
      <alignment horizontal="right"/>
    </xf>
    <xf numFmtId="0" fontId="3" fillId="0" borderId="0" xfId="0" applyFont="1" applyAlignment="1">
      <alignment horizontal="center"/>
    </xf>
    <xf numFmtId="0" fontId="3" fillId="0" borderId="27" xfId="0" applyFont="1" applyBorder="1" applyAlignment="1">
      <alignment horizontal="center"/>
    </xf>
    <xf numFmtId="0" fontId="3" fillId="0" borderId="28" xfId="0" applyFont="1" applyBorder="1" applyAlignment="1">
      <alignment horizontal="right"/>
    </xf>
    <xf numFmtId="0" fontId="3" fillId="0" borderId="27" xfId="0" applyFont="1" applyBorder="1" applyAlignment="1">
      <alignment horizontal="right"/>
    </xf>
    <xf numFmtId="0" fontId="3" fillId="0" borderId="0" xfId="0" applyFont="1" applyAlignment="1">
      <alignment horizontal="right"/>
    </xf>
    <xf numFmtId="0" fontId="3" fillId="3" borderId="16" xfId="0" applyFont="1" applyFill="1" applyBorder="1" applyAlignment="1">
      <alignment horizontal="center"/>
    </xf>
    <xf numFmtId="164" fontId="3" fillId="3" borderId="26" xfId="0" applyNumberFormat="1" applyFont="1" applyFill="1" applyBorder="1" applyAlignment="1">
      <alignment horizontal="right"/>
    </xf>
    <xf numFmtId="164" fontId="3" fillId="3" borderId="16" xfId="0" applyNumberFormat="1" applyFont="1" applyFill="1" applyBorder="1" applyAlignment="1">
      <alignment horizontal="right"/>
    </xf>
    <xf numFmtId="0" fontId="3" fillId="3" borderId="29" xfId="0" applyFont="1" applyFill="1" applyBorder="1" applyAlignment="1">
      <alignment horizontal="center"/>
    </xf>
    <xf numFmtId="0" fontId="3" fillId="3" borderId="30" xfId="0" applyFont="1" applyFill="1" applyBorder="1" applyAlignment="1">
      <alignment horizontal="right"/>
    </xf>
    <xf numFmtId="0" fontId="3" fillId="3" borderId="29" xfId="0" applyFont="1" applyFill="1" applyBorder="1" applyAlignment="1">
      <alignment horizontal="right"/>
    </xf>
    <xf numFmtId="0" fontId="3" fillId="3" borderId="31" xfId="0" applyFont="1" applyFill="1" applyBorder="1" applyAlignment="1">
      <alignment horizontal="right"/>
    </xf>
    <xf numFmtId="0" fontId="3" fillId="3" borderId="8" xfId="0" applyFont="1" applyFill="1" applyBorder="1" applyAlignment="1">
      <alignment horizontal="right"/>
    </xf>
    <xf numFmtId="0" fontId="3" fillId="3" borderId="32" xfId="0" applyFont="1" applyFill="1" applyBorder="1" applyAlignment="1">
      <alignment horizontal="right"/>
    </xf>
    <xf numFmtId="0" fontId="3" fillId="3" borderId="24" xfId="0" applyFont="1" applyFill="1" applyBorder="1" applyAlignment="1">
      <alignment horizontal="right"/>
    </xf>
    <xf numFmtId="0" fontId="5" fillId="4" borderId="8" xfId="0" applyFont="1" applyFill="1" applyBorder="1"/>
    <xf numFmtId="0" fontId="5" fillId="4" borderId="20" xfId="0" applyFont="1" applyFill="1" applyBorder="1"/>
    <xf numFmtId="0" fontId="5" fillId="2" borderId="17" xfId="0" applyFont="1" applyFill="1" applyBorder="1"/>
    <xf numFmtId="0" fontId="5" fillId="2" borderId="1" xfId="0" applyFont="1" applyFill="1" applyBorder="1" applyAlignment="1">
      <alignment horizontal="center"/>
    </xf>
    <xf numFmtId="0" fontId="5" fillId="2" borderId="16" xfId="0" applyFont="1" applyFill="1" applyBorder="1" applyAlignment="1">
      <alignment horizontal="center"/>
    </xf>
    <xf numFmtId="0" fontId="3" fillId="5" borderId="9" xfId="0" applyFont="1" applyFill="1" applyBorder="1" applyAlignment="1">
      <alignment horizontal="right"/>
    </xf>
    <xf numFmtId="0" fontId="3" fillId="5" borderId="12" xfId="0" applyFont="1" applyFill="1" applyBorder="1" applyAlignment="1">
      <alignment horizontal="right"/>
    </xf>
    <xf numFmtId="0" fontId="3" fillId="5" borderId="14" xfId="0" applyFont="1" applyFill="1" applyBorder="1" applyAlignment="1">
      <alignment horizontal="right"/>
    </xf>
    <xf numFmtId="0" fontId="3" fillId="5" borderId="23" xfId="0" applyFont="1" applyFill="1" applyBorder="1" applyAlignment="1">
      <alignment horizontal="right"/>
    </xf>
    <xf numFmtId="164" fontId="3" fillId="0" borderId="28" xfId="0" applyNumberFormat="1" applyFont="1" applyBorder="1" applyAlignment="1">
      <alignment horizontal="right"/>
    </xf>
    <xf numFmtId="0" fontId="10" fillId="0" borderId="0" xfId="0" applyFont="1"/>
    <xf numFmtId="0" fontId="8" fillId="6" borderId="34" xfId="0" applyFont="1" applyFill="1" applyBorder="1" applyAlignment="1">
      <alignment horizontal="left"/>
    </xf>
    <xf numFmtId="0" fontId="9" fillId="6" borderId="35" xfId="0" applyFont="1" applyFill="1" applyBorder="1"/>
    <xf numFmtId="0" fontId="9" fillId="6" borderId="36" xfId="0" applyFont="1" applyFill="1" applyBorder="1"/>
    <xf numFmtId="166" fontId="10" fillId="6" borderId="5" xfId="0" applyNumberFormat="1" applyFont="1" applyFill="1" applyBorder="1"/>
    <xf numFmtId="166" fontId="10" fillId="6" borderId="33" xfId="0" quotePrefix="1" applyNumberFormat="1" applyFont="1" applyFill="1" applyBorder="1" applyAlignment="1">
      <alignment horizontal="center"/>
    </xf>
    <xf numFmtId="166" fontId="10" fillId="6" borderId="33" xfId="0" applyNumberFormat="1" applyFont="1" applyFill="1" applyBorder="1"/>
    <xf numFmtId="0" fontId="0" fillId="6" borderId="33" xfId="0" applyFill="1" applyBorder="1"/>
    <xf numFmtId="0" fontId="10" fillId="6" borderId="38" xfId="0" applyFont="1" applyFill="1" applyBorder="1"/>
    <xf numFmtId="167" fontId="10" fillId="6" borderId="33" xfId="0" applyNumberFormat="1" applyFont="1" applyFill="1" applyBorder="1" applyAlignment="1">
      <alignment horizontal="center"/>
    </xf>
    <xf numFmtId="164" fontId="10" fillId="6" borderId="34" xfId="0" applyNumberFormat="1" applyFont="1" applyFill="1" applyBorder="1"/>
    <xf numFmtId="49" fontId="10" fillId="6" borderId="33" xfId="0" applyNumberFormat="1" applyFont="1" applyFill="1" applyBorder="1" applyAlignment="1">
      <alignment horizontal="center"/>
    </xf>
    <xf numFmtId="166" fontId="10" fillId="6" borderId="40" xfId="0" applyNumberFormat="1" applyFont="1" applyFill="1" applyBorder="1"/>
    <xf numFmtId="0" fontId="10" fillId="6" borderId="30" xfId="0" applyFont="1" applyFill="1" applyBorder="1"/>
    <xf numFmtId="164" fontId="10" fillId="6" borderId="41" xfId="0" applyNumberFormat="1" applyFont="1" applyFill="1" applyBorder="1"/>
    <xf numFmtId="166" fontId="10" fillId="6" borderId="15" xfId="0" applyNumberFormat="1" applyFont="1" applyFill="1" applyBorder="1"/>
    <xf numFmtId="166" fontId="10" fillId="6" borderId="42" xfId="0" quotePrefix="1" applyNumberFormat="1" applyFont="1" applyFill="1" applyBorder="1" applyAlignment="1">
      <alignment horizontal="center"/>
    </xf>
    <xf numFmtId="166" fontId="10" fillId="6" borderId="42" xfId="0" applyNumberFormat="1" applyFont="1" applyFill="1" applyBorder="1"/>
    <xf numFmtId="0" fontId="0" fillId="6" borderId="42" xfId="0" applyFill="1" applyBorder="1"/>
    <xf numFmtId="0" fontId="10" fillId="6" borderId="43" xfId="0" applyFont="1" applyFill="1" applyBorder="1"/>
    <xf numFmtId="167" fontId="10" fillId="6" borderId="42" xfId="0" applyNumberFormat="1" applyFont="1" applyFill="1" applyBorder="1" applyAlignment="1">
      <alignment horizontal="center"/>
    </xf>
    <xf numFmtId="164" fontId="10" fillId="6" borderId="44" xfId="0" applyNumberFormat="1" applyFont="1" applyFill="1" applyBorder="1"/>
    <xf numFmtId="49" fontId="10" fillId="6" borderId="42" xfId="0" applyNumberFormat="1" applyFont="1" applyFill="1" applyBorder="1" applyAlignment="1">
      <alignment horizontal="center"/>
    </xf>
    <xf numFmtId="166" fontId="10" fillId="6" borderId="21" xfId="0" applyNumberFormat="1" applyFont="1" applyFill="1" applyBorder="1"/>
    <xf numFmtId="166" fontId="10" fillId="6" borderId="45" xfId="0" quotePrefix="1" applyNumberFormat="1" applyFont="1" applyFill="1" applyBorder="1" applyAlignment="1">
      <alignment horizontal="center"/>
    </xf>
    <xf numFmtId="166" fontId="10" fillId="6" borderId="45" xfId="0" applyNumberFormat="1" applyFont="1" applyFill="1" applyBorder="1"/>
    <xf numFmtId="0" fontId="0" fillId="6" borderId="45" xfId="0" applyFill="1" applyBorder="1"/>
    <xf numFmtId="0" fontId="10" fillId="6" borderId="46" xfId="0" applyFont="1" applyFill="1" applyBorder="1"/>
    <xf numFmtId="167" fontId="10" fillId="6" borderId="45" xfId="0" applyNumberFormat="1" applyFont="1" applyFill="1" applyBorder="1" applyAlignment="1">
      <alignment horizontal="center"/>
    </xf>
    <xf numFmtId="164" fontId="10" fillId="6" borderId="47" xfId="0" applyNumberFormat="1" applyFont="1" applyFill="1" applyBorder="1"/>
    <xf numFmtId="49" fontId="10" fillId="6" borderId="45" xfId="0" applyNumberFormat="1" applyFont="1" applyFill="1" applyBorder="1" applyAlignment="1">
      <alignment horizontal="center"/>
    </xf>
    <xf numFmtId="166" fontId="10" fillId="6" borderId="25" xfId="0" applyNumberFormat="1" applyFont="1" applyFill="1" applyBorder="1"/>
    <xf numFmtId="166" fontId="10" fillId="6" borderId="35" xfId="0" quotePrefix="1" applyNumberFormat="1" applyFont="1" applyFill="1" applyBorder="1" applyAlignment="1">
      <alignment horizontal="center"/>
    </xf>
    <xf numFmtId="166" fontId="10" fillId="6" borderId="35" xfId="0" applyNumberFormat="1" applyFont="1" applyFill="1" applyBorder="1"/>
    <xf numFmtId="0" fontId="0" fillId="6" borderId="35" xfId="0" applyFill="1" applyBorder="1"/>
    <xf numFmtId="0" fontId="10" fillId="6" borderId="28" xfId="0" applyFont="1" applyFill="1" applyBorder="1"/>
    <xf numFmtId="167" fontId="10" fillId="6" borderId="35" xfId="0" applyNumberFormat="1" applyFont="1" applyFill="1" applyBorder="1" applyAlignment="1">
      <alignment horizontal="center"/>
    </xf>
    <xf numFmtId="164" fontId="10" fillId="6" borderId="36" xfId="0" applyNumberFormat="1" applyFont="1" applyFill="1" applyBorder="1"/>
    <xf numFmtId="0" fontId="8" fillId="4" borderId="34" xfId="0" applyFont="1" applyFill="1" applyBorder="1" applyAlignment="1">
      <alignment horizontal="left"/>
    </xf>
    <xf numFmtId="0" fontId="9" fillId="4" borderId="35" xfId="0" applyFont="1" applyFill="1" applyBorder="1"/>
    <xf numFmtId="0" fontId="9" fillId="4" borderId="36" xfId="0" applyFont="1" applyFill="1" applyBorder="1"/>
    <xf numFmtId="166" fontId="10" fillId="4" borderId="5" xfId="0" applyNumberFormat="1" applyFont="1" applyFill="1" applyBorder="1" applyAlignment="1">
      <alignment horizontal="right"/>
    </xf>
    <xf numFmtId="166" fontId="10" fillId="4" borderId="33" xfId="0" quotePrefix="1" applyNumberFormat="1" applyFont="1" applyFill="1" applyBorder="1"/>
    <xf numFmtId="166" fontId="10" fillId="4" borderId="33" xfId="0" applyNumberFormat="1" applyFont="1" applyFill="1" applyBorder="1"/>
    <xf numFmtId="0" fontId="0" fillId="4" borderId="33" xfId="0" applyFill="1" applyBorder="1"/>
    <xf numFmtId="0" fontId="10" fillId="4" borderId="38" xfId="0" applyFont="1" applyFill="1" applyBorder="1"/>
    <xf numFmtId="49" fontId="10" fillId="4" borderId="33" xfId="0" applyNumberFormat="1" applyFont="1" applyFill="1" applyBorder="1" applyAlignment="1">
      <alignment horizontal="center"/>
    </xf>
    <xf numFmtId="164" fontId="10" fillId="4" borderId="34" xfId="0" applyNumberFormat="1" applyFont="1" applyFill="1" applyBorder="1"/>
    <xf numFmtId="166" fontId="10" fillId="4" borderId="40" xfId="0" applyNumberFormat="1" applyFont="1" applyFill="1" applyBorder="1" applyAlignment="1">
      <alignment horizontal="right"/>
    </xf>
    <xf numFmtId="0" fontId="10" fillId="4" borderId="30" xfId="0" applyFont="1" applyFill="1" applyBorder="1"/>
    <xf numFmtId="164" fontId="10" fillId="4" borderId="41" xfId="0" applyNumberFormat="1" applyFont="1" applyFill="1" applyBorder="1"/>
    <xf numFmtId="166" fontId="10" fillId="4" borderId="15" xfId="0" applyNumberFormat="1" applyFont="1" applyFill="1" applyBorder="1" applyAlignment="1">
      <alignment horizontal="right"/>
    </xf>
    <xf numFmtId="166" fontId="10" fillId="4" borderId="42" xfId="0" quotePrefix="1" applyNumberFormat="1" applyFont="1" applyFill="1" applyBorder="1"/>
    <xf numFmtId="166" fontId="10" fillId="4" borderId="42" xfId="0" applyNumberFormat="1" applyFont="1" applyFill="1" applyBorder="1"/>
    <xf numFmtId="0" fontId="0" fillId="4" borderId="42" xfId="0" applyFill="1" applyBorder="1"/>
    <xf numFmtId="0" fontId="10" fillId="4" borderId="43" xfId="0" applyFont="1" applyFill="1" applyBorder="1"/>
    <xf numFmtId="49" fontId="10" fillId="4" borderId="42" xfId="0" applyNumberFormat="1" applyFont="1" applyFill="1" applyBorder="1" applyAlignment="1">
      <alignment horizontal="center"/>
    </xf>
    <xf numFmtId="164" fontId="10" fillId="4" borderId="44" xfId="0" applyNumberFormat="1" applyFont="1" applyFill="1" applyBorder="1"/>
    <xf numFmtId="166" fontId="10" fillId="4" borderId="40" xfId="0" applyNumberFormat="1" applyFont="1" applyFill="1" applyBorder="1"/>
    <xf numFmtId="166" fontId="10" fillId="4" borderId="21" xfId="0" applyNumberFormat="1" applyFont="1" applyFill="1" applyBorder="1"/>
    <xf numFmtId="166" fontId="10" fillId="4" borderId="45" xfId="0" quotePrefix="1" applyNumberFormat="1" applyFont="1" applyFill="1" applyBorder="1"/>
    <xf numFmtId="166" fontId="10" fillId="4" borderId="45" xfId="0" applyNumberFormat="1" applyFont="1" applyFill="1" applyBorder="1"/>
    <xf numFmtId="0" fontId="0" fillId="4" borderId="45" xfId="0" applyFill="1" applyBorder="1"/>
    <xf numFmtId="0" fontId="10" fillId="4" borderId="46" xfId="0" applyFont="1" applyFill="1" applyBorder="1"/>
    <xf numFmtId="167" fontId="10" fillId="4" borderId="45" xfId="0" applyNumberFormat="1" applyFont="1" applyFill="1" applyBorder="1" applyAlignment="1">
      <alignment horizontal="center"/>
    </xf>
    <xf numFmtId="164" fontId="10" fillId="4" borderId="47" xfId="0" applyNumberFormat="1" applyFont="1" applyFill="1" applyBorder="1"/>
    <xf numFmtId="166" fontId="10" fillId="4" borderId="15" xfId="0" applyNumberFormat="1" applyFont="1" applyFill="1" applyBorder="1"/>
    <xf numFmtId="166" fontId="10" fillId="4" borderId="42" xfId="0" quotePrefix="1" applyNumberFormat="1" applyFont="1" applyFill="1" applyBorder="1" applyAlignment="1">
      <alignment horizontal="center"/>
    </xf>
    <xf numFmtId="167" fontId="10" fillId="4" borderId="42" xfId="0" applyNumberFormat="1" applyFont="1" applyFill="1" applyBorder="1" applyAlignment="1">
      <alignment horizontal="center"/>
    </xf>
    <xf numFmtId="166" fontId="10" fillId="4" borderId="45" xfId="0" quotePrefix="1" applyNumberFormat="1" applyFont="1" applyFill="1" applyBorder="1" applyAlignment="1">
      <alignment horizontal="center"/>
    </xf>
    <xf numFmtId="166" fontId="10" fillId="4" borderId="25" xfId="0" applyNumberFormat="1" applyFont="1" applyFill="1" applyBorder="1"/>
    <xf numFmtId="166" fontId="10" fillId="4" borderId="35" xfId="0" quotePrefix="1" applyNumberFormat="1" applyFont="1" applyFill="1" applyBorder="1" applyAlignment="1">
      <alignment horizontal="center"/>
    </xf>
    <xf numFmtId="166" fontId="10" fillId="4" borderId="35" xfId="0" applyNumberFormat="1" applyFont="1" applyFill="1" applyBorder="1"/>
    <xf numFmtId="0" fontId="0" fillId="4" borderId="35" xfId="0" applyFill="1" applyBorder="1"/>
    <xf numFmtId="0" fontId="10" fillId="4" borderId="28" xfId="0" applyFont="1" applyFill="1" applyBorder="1"/>
    <xf numFmtId="167" fontId="10" fillId="4" borderId="35" xfId="0" applyNumberFormat="1" applyFont="1" applyFill="1" applyBorder="1" applyAlignment="1">
      <alignment horizontal="center"/>
    </xf>
    <xf numFmtId="164" fontId="10" fillId="4" borderId="36" xfId="0" applyNumberFormat="1" applyFont="1" applyFill="1" applyBorder="1"/>
    <xf numFmtId="166" fontId="10" fillId="4" borderId="33" xfId="0" quotePrefix="1" applyNumberFormat="1" applyFont="1" applyFill="1" applyBorder="1" applyAlignment="1">
      <alignment horizontal="center"/>
    </xf>
    <xf numFmtId="167" fontId="10" fillId="4" borderId="33" xfId="0" applyNumberFormat="1" applyFont="1" applyFill="1" applyBorder="1" applyAlignment="1">
      <alignment horizontal="center"/>
    </xf>
    <xf numFmtId="166" fontId="10" fillId="4" borderId="0" xfId="0" quotePrefix="1" applyNumberFormat="1" applyFont="1" applyFill="1"/>
    <xf numFmtId="166" fontId="10" fillId="4" borderId="0" xfId="0" applyNumberFormat="1" applyFont="1" applyFill="1"/>
    <xf numFmtId="0" fontId="0" fillId="4" borderId="0" xfId="0" applyFill="1"/>
    <xf numFmtId="49" fontId="10" fillId="4" borderId="0" xfId="0" applyNumberFormat="1" applyFont="1" applyFill="1" applyAlignment="1">
      <alignment horizontal="center"/>
    </xf>
    <xf numFmtId="166" fontId="10" fillId="6" borderId="0" xfId="0" quotePrefix="1" applyNumberFormat="1" applyFont="1" applyFill="1" applyAlignment="1">
      <alignment horizontal="center"/>
    </xf>
    <xf numFmtId="166" fontId="10" fillId="6" borderId="0" xfId="0" applyNumberFormat="1" applyFont="1" applyFill="1"/>
    <xf numFmtId="0" fontId="0" fillId="6" borderId="0" xfId="0" applyFill="1"/>
    <xf numFmtId="167" fontId="10" fillId="6" borderId="0" xfId="0" applyNumberFormat="1" applyFont="1" applyFill="1" applyAlignment="1">
      <alignment horizontal="center"/>
    </xf>
    <xf numFmtId="166" fontId="10" fillId="4" borderId="0" xfId="0" quotePrefix="1" applyNumberFormat="1" applyFont="1" applyFill="1" applyAlignment="1">
      <alignment horizontal="center"/>
    </xf>
    <xf numFmtId="167" fontId="10" fillId="4" borderId="0" xfId="0" applyNumberFormat="1" applyFont="1" applyFill="1" applyAlignment="1">
      <alignment horizontal="center"/>
    </xf>
    <xf numFmtId="49" fontId="10" fillId="6" borderId="0" xfId="0" applyNumberFormat="1" applyFont="1" applyFill="1" applyAlignment="1">
      <alignment horizontal="center"/>
    </xf>
    <xf numFmtId="166" fontId="10" fillId="4" borderId="0" xfId="0" applyNumberFormat="1" applyFont="1" applyFill="1" applyAlignment="1">
      <alignment horizontal="center"/>
    </xf>
    <xf numFmtId="0" fontId="1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1" fillId="0" borderId="0" xfId="0" applyFont="1" applyAlignment="1">
      <alignment horizontal="right"/>
    </xf>
    <xf numFmtId="14" fontId="2" fillId="0" borderId="0" xfId="0" applyNumberFormat="1" applyFont="1" applyAlignment="1">
      <alignment horizontal="left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10" fillId="6" borderId="38" xfId="0" applyFont="1" applyFill="1" applyBorder="1" applyAlignment="1">
      <alignment horizontal="center"/>
    </xf>
    <xf numFmtId="0" fontId="10" fillId="6" borderId="33" xfId="0" applyFont="1" applyFill="1" applyBorder="1" applyAlignment="1">
      <alignment horizontal="center"/>
    </xf>
    <xf numFmtId="0" fontId="10" fillId="6" borderId="34" xfId="0" applyFont="1" applyFill="1" applyBorder="1" applyAlignment="1">
      <alignment horizontal="center"/>
    </xf>
    <xf numFmtId="0" fontId="10" fillId="4" borderId="25" xfId="0" applyFont="1" applyFill="1" applyBorder="1" applyAlignment="1">
      <alignment horizontal="center"/>
    </xf>
    <xf numFmtId="0" fontId="10" fillId="4" borderId="35" xfId="0" applyFont="1" applyFill="1" applyBorder="1" applyAlignment="1">
      <alignment horizontal="center"/>
    </xf>
    <xf numFmtId="0" fontId="10" fillId="4" borderId="39" xfId="0" applyFont="1" applyFill="1" applyBorder="1" applyAlignment="1">
      <alignment horizontal="center"/>
    </xf>
    <xf numFmtId="0" fontId="10" fillId="4" borderId="28" xfId="0" applyFont="1" applyFill="1" applyBorder="1" applyAlignment="1">
      <alignment horizontal="center"/>
    </xf>
    <xf numFmtId="0" fontId="10" fillId="4" borderId="36" xfId="0" applyFont="1" applyFill="1" applyBorder="1" applyAlignment="1">
      <alignment horizontal="center"/>
    </xf>
    <xf numFmtId="0" fontId="10" fillId="6" borderId="25" xfId="0" applyFont="1" applyFill="1" applyBorder="1" applyAlignment="1">
      <alignment horizontal="center"/>
    </xf>
    <xf numFmtId="0" fontId="10" fillId="6" borderId="35" xfId="0" applyFont="1" applyFill="1" applyBorder="1" applyAlignment="1">
      <alignment horizontal="center"/>
    </xf>
    <xf numFmtId="0" fontId="10" fillId="6" borderId="39" xfId="0" applyFont="1" applyFill="1" applyBorder="1" applyAlignment="1">
      <alignment horizontal="center"/>
    </xf>
    <xf numFmtId="0" fontId="10" fillId="6" borderId="28" xfId="0" applyFont="1" applyFill="1" applyBorder="1" applyAlignment="1">
      <alignment horizontal="center"/>
    </xf>
    <xf numFmtId="0" fontId="10" fillId="6" borderId="36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8" fillId="4" borderId="25" xfId="0" applyFont="1" applyFill="1" applyBorder="1" applyAlignment="1">
      <alignment horizontal="right"/>
    </xf>
    <xf numFmtId="0" fontId="8" fillId="4" borderId="35" xfId="0" applyFont="1" applyFill="1" applyBorder="1" applyAlignment="1">
      <alignment horizontal="right"/>
    </xf>
    <xf numFmtId="0" fontId="8" fillId="4" borderId="35" xfId="0" applyFont="1" applyFill="1" applyBorder="1" applyAlignment="1">
      <alignment horizontal="left"/>
    </xf>
    <xf numFmtId="0" fontId="8" fillId="6" borderId="25" xfId="0" applyFont="1" applyFill="1" applyBorder="1" applyAlignment="1">
      <alignment horizontal="right"/>
    </xf>
    <xf numFmtId="0" fontId="8" fillId="6" borderId="35" xfId="0" applyFont="1" applyFill="1" applyBorder="1" applyAlignment="1">
      <alignment horizontal="right"/>
    </xf>
    <xf numFmtId="0" fontId="8" fillId="6" borderId="35" xfId="0" applyFont="1" applyFill="1" applyBorder="1" applyAlignment="1">
      <alignment horizontal="left"/>
    </xf>
    <xf numFmtId="0" fontId="10" fillId="4" borderId="5" xfId="0" applyFont="1" applyFill="1" applyBorder="1" applyAlignment="1">
      <alignment horizontal="center"/>
    </xf>
    <xf numFmtId="0" fontId="10" fillId="4" borderId="33" xfId="0" applyFont="1" applyFill="1" applyBorder="1" applyAlignment="1">
      <alignment horizontal="center"/>
    </xf>
    <xf numFmtId="0" fontId="10" fillId="4" borderId="37" xfId="0" applyFont="1" applyFill="1" applyBorder="1" applyAlignment="1">
      <alignment horizontal="center"/>
    </xf>
    <xf numFmtId="0" fontId="10" fillId="4" borderId="38" xfId="0" applyFont="1" applyFill="1" applyBorder="1" applyAlignment="1">
      <alignment horizontal="center"/>
    </xf>
    <xf numFmtId="0" fontId="10" fillId="4" borderId="34" xfId="0" applyFont="1" applyFill="1" applyBorder="1" applyAlignment="1">
      <alignment horizontal="center"/>
    </xf>
    <xf numFmtId="0" fontId="10" fillId="6" borderId="5" xfId="0" applyFont="1" applyFill="1" applyBorder="1" applyAlignment="1">
      <alignment horizontal="center"/>
    </xf>
    <xf numFmtId="0" fontId="10" fillId="6" borderId="37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right"/>
    </xf>
    <xf numFmtId="0" fontId="8" fillId="4" borderId="33" xfId="0" applyFont="1" applyFill="1" applyBorder="1" applyAlignment="1">
      <alignment horizontal="right"/>
    </xf>
    <xf numFmtId="165" fontId="8" fillId="4" borderId="33" xfId="0" applyNumberFormat="1" applyFont="1" applyFill="1" applyBorder="1" applyAlignment="1">
      <alignment horizontal="left"/>
    </xf>
    <xf numFmtId="0" fontId="8" fillId="6" borderId="5" xfId="0" applyFont="1" applyFill="1" applyBorder="1" applyAlignment="1">
      <alignment horizontal="right"/>
    </xf>
    <xf numFmtId="0" fontId="8" fillId="6" borderId="33" xfId="0" applyFont="1" applyFill="1" applyBorder="1" applyAlignment="1">
      <alignment horizontal="right"/>
    </xf>
    <xf numFmtId="165" fontId="8" fillId="6" borderId="33" xfId="0" applyNumberFormat="1" applyFont="1" applyFill="1" applyBorder="1" applyAlignment="1">
      <alignment horizontal="left"/>
    </xf>
    <xf numFmtId="0" fontId="8" fillId="4" borderId="1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/>
    </xf>
    <xf numFmtId="0" fontId="8" fillId="4" borderId="3" xfId="0" applyFont="1" applyFill="1" applyBorder="1" applyAlignment="1">
      <alignment horizontal="center"/>
    </xf>
    <xf numFmtId="0" fontId="8" fillId="6" borderId="5" xfId="0" applyFont="1" applyFill="1" applyBorder="1" applyAlignment="1">
      <alignment horizontal="center"/>
    </xf>
    <xf numFmtId="0" fontId="8" fillId="6" borderId="33" xfId="0" applyFont="1" applyFill="1" applyBorder="1" applyAlignment="1">
      <alignment horizontal="center"/>
    </xf>
    <xf numFmtId="0" fontId="8" fillId="6" borderId="34" xfId="0" applyFont="1" applyFill="1" applyBorder="1" applyAlignment="1">
      <alignment horizontal="center"/>
    </xf>
    <xf numFmtId="0" fontId="5" fillId="2" borderId="48" xfId="0" applyFont="1" applyFill="1" applyBorder="1"/>
    <xf numFmtId="0" fontId="5" fillId="2" borderId="27" xfId="0" applyFont="1" applyFill="1" applyBorder="1" applyAlignment="1">
      <alignment horizontal="center"/>
    </xf>
    <xf numFmtId="0" fontId="5" fillId="4" borderId="48" xfId="0" applyFont="1" applyFill="1" applyBorder="1"/>
    <xf numFmtId="0" fontId="5" fillId="0" borderId="49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5"/>
  <sheetViews>
    <sheetView tabSelected="1" zoomScaleNormal="100" workbookViewId="0">
      <selection activeCell="J15" sqref="J15"/>
    </sheetView>
  </sheetViews>
  <sheetFormatPr defaultRowHeight="14.5" x14ac:dyDescent="0.35"/>
  <cols>
    <col min="1" max="1" width="6.36328125" style="1" customWidth="1"/>
    <col min="2" max="2" width="14.453125" style="1" customWidth="1"/>
    <col min="3" max="3" width="9" style="1" customWidth="1"/>
    <col min="4" max="4" width="9.7265625" style="1" customWidth="1"/>
    <col min="5" max="5" width="9" style="1" customWidth="1"/>
    <col min="6" max="6" width="6.81640625" style="1" customWidth="1"/>
  </cols>
  <sheetData>
    <row r="1" spans="1:6" ht="18" x14ac:dyDescent="0.4">
      <c r="A1" s="141" t="s">
        <v>41</v>
      </c>
      <c r="B1" s="141"/>
      <c r="C1" s="141"/>
      <c r="D1" s="141"/>
      <c r="E1" s="141"/>
      <c r="F1" s="141"/>
    </row>
    <row r="2" spans="1:6" ht="18" x14ac:dyDescent="0.4">
      <c r="A2" s="145" t="s">
        <v>42</v>
      </c>
      <c r="B2" s="145"/>
      <c r="C2" s="145"/>
      <c r="D2" s="146"/>
      <c r="E2" s="146"/>
      <c r="F2" s="146"/>
    </row>
    <row r="3" spans="1:6" ht="15" thickBot="1" x14ac:dyDescent="0.4"/>
    <row r="4" spans="1:6" ht="20.5" thickBot="1" x14ac:dyDescent="0.45">
      <c r="A4" s="2"/>
      <c r="B4" s="147" t="s">
        <v>0</v>
      </c>
      <c r="C4" s="148"/>
      <c r="D4" s="148"/>
      <c r="E4" s="148"/>
      <c r="F4" s="149"/>
    </row>
    <row r="5" spans="1:6" ht="15" thickBot="1" x14ac:dyDescent="0.4"/>
    <row r="6" spans="1:6" ht="15" thickBot="1" x14ac:dyDescent="0.4">
      <c r="C6" s="142" t="s">
        <v>1</v>
      </c>
      <c r="D6" s="143"/>
      <c r="E6" s="143"/>
      <c r="F6" s="144"/>
    </row>
    <row r="7" spans="1:6" ht="15" thickBot="1" x14ac:dyDescent="0.4">
      <c r="C7" s="142" t="s">
        <v>2</v>
      </c>
      <c r="D7" s="143"/>
      <c r="E7" s="143"/>
      <c r="F7" s="144"/>
    </row>
    <row r="8" spans="1:6" ht="15" thickBot="1" x14ac:dyDescent="0.4">
      <c r="B8" s="3" t="s">
        <v>3</v>
      </c>
      <c r="C8" s="4" t="s">
        <v>40</v>
      </c>
      <c r="D8" s="4" t="s">
        <v>4</v>
      </c>
      <c r="E8" s="3" t="s">
        <v>5</v>
      </c>
      <c r="F8" s="5" t="s">
        <v>6</v>
      </c>
    </row>
    <row r="9" spans="1:6" x14ac:dyDescent="0.35">
      <c r="B9" s="6" t="s">
        <v>7</v>
      </c>
      <c r="C9" s="40">
        <v>278</v>
      </c>
      <c r="D9" s="45">
        <v>217</v>
      </c>
      <c r="E9" s="7">
        <v>4</v>
      </c>
      <c r="F9" s="16">
        <v>7</v>
      </c>
    </row>
    <row r="10" spans="1:6" x14ac:dyDescent="0.35">
      <c r="B10" s="9" t="s">
        <v>8</v>
      </c>
      <c r="C10" s="40">
        <v>292</v>
      </c>
      <c r="D10" s="46">
        <v>278</v>
      </c>
      <c r="E10" s="7">
        <v>4</v>
      </c>
      <c r="F10" s="8">
        <v>5</v>
      </c>
    </row>
    <row r="11" spans="1:6" x14ac:dyDescent="0.35">
      <c r="B11" s="9" t="s">
        <v>9</v>
      </c>
      <c r="C11" s="40">
        <v>71</v>
      </c>
      <c r="D11" s="46">
        <v>71</v>
      </c>
      <c r="E11" s="7">
        <v>3</v>
      </c>
      <c r="F11" s="8">
        <v>15</v>
      </c>
    </row>
    <row r="12" spans="1:6" x14ac:dyDescent="0.35">
      <c r="B12" s="9" t="s">
        <v>10</v>
      </c>
      <c r="C12" s="40">
        <v>200</v>
      </c>
      <c r="D12" s="46">
        <v>165</v>
      </c>
      <c r="E12" s="7">
        <v>4</v>
      </c>
      <c r="F12" s="8">
        <v>17</v>
      </c>
    </row>
    <row r="13" spans="1:6" x14ac:dyDescent="0.35">
      <c r="B13" s="9" t="s">
        <v>11</v>
      </c>
      <c r="C13" s="40">
        <v>213</v>
      </c>
      <c r="D13" s="46">
        <v>165</v>
      </c>
      <c r="E13" s="7">
        <v>4</v>
      </c>
      <c r="F13" s="8">
        <v>9</v>
      </c>
    </row>
    <row r="14" spans="1:6" x14ac:dyDescent="0.35">
      <c r="B14" s="9" t="s">
        <v>12</v>
      </c>
      <c r="C14" s="40">
        <v>325</v>
      </c>
      <c r="D14" s="46">
        <v>254</v>
      </c>
      <c r="E14" s="7">
        <v>4</v>
      </c>
      <c r="F14" s="8">
        <v>3</v>
      </c>
    </row>
    <row r="15" spans="1:6" x14ac:dyDescent="0.35">
      <c r="B15" s="9" t="s">
        <v>13</v>
      </c>
      <c r="C15" s="40">
        <v>574</v>
      </c>
      <c r="D15" s="46">
        <v>498</v>
      </c>
      <c r="E15" s="7">
        <v>5</v>
      </c>
      <c r="F15" s="8">
        <v>1</v>
      </c>
    </row>
    <row r="16" spans="1:6" x14ac:dyDescent="0.35">
      <c r="B16" s="9" t="s">
        <v>14</v>
      </c>
      <c r="C16" s="40">
        <v>265</v>
      </c>
      <c r="D16" s="46">
        <v>265</v>
      </c>
      <c r="E16" s="7">
        <v>4</v>
      </c>
      <c r="F16" s="8">
        <v>11</v>
      </c>
    </row>
    <row r="17" spans="2:6" ht="15" thickBot="1" x14ac:dyDescent="0.4">
      <c r="B17" s="10" t="s">
        <v>15</v>
      </c>
      <c r="C17" s="40">
        <v>306</v>
      </c>
      <c r="D17" s="47">
        <v>257</v>
      </c>
      <c r="E17" s="11">
        <v>4</v>
      </c>
      <c r="F17" s="18">
        <v>13</v>
      </c>
    </row>
    <row r="18" spans="2:6" ht="15" thickBot="1" x14ac:dyDescent="0.4">
      <c r="B18" s="12" t="s">
        <v>16</v>
      </c>
      <c r="C18" s="42">
        <f>SUM(C9:C17)</f>
        <v>2524</v>
      </c>
      <c r="D18" s="13">
        <f>SUM(D9:D17)</f>
        <v>2170</v>
      </c>
      <c r="E18" s="43">
        <f>SUM(E9:E17)</f>
        <v>36</v>
      </c>
      <c r="F18" s="44"/>
    </row>
    <row r="19" spans="2:6" x14ac:dyDescent="0.35">
      <c r="B19" s="14" t="s">
        <v>17</v>
      </c>
      <c r="C19" s="41">
        <v>278</v>
      </c>
      <c r="D19" s="45">
        <v>217</v>
      </c>
      <c r="E19" s="15">
        <v>4</v>
      </c>
      <c r="F19" s="8">
        <v>8</v>
      </c>
    </row>
    <row r="20" spans="2:6" x14ac:dyDescent="0.35">
      <c r="B20" s="9" t="s">
        <v>18</v>
      </c>
      <c r="C20" s="41">
        <v>292</v>
      </c>
      <c r="D20" s="46">
        <v>278</v>
      </c>
      <c r="E20" s="7">
        <v>4</v>
      </c>
      <c r="F20" s="8">
        <v>6</v>
      </c>
    </row>
    <row r="21" spans="2:6" x14ac:dyDescent="0.35">
      <c r="B21" s="9" t="s">
        <v>19</v>
      </c>
      <c r="C21" s="41">
        <v>71</v>
      </c>
      <c r="D21" s="46">
        <v>71</v>
      </c>
      <c r="E21" s="7">
        <v>3</v>
      </c>
      <c r="F21" s="8">
        <v>16</v>
      </c>
    </row>
    <row r="22" spans="2:6" x14ac:dyDescent="0.35">
      <c r="B22" s="9" t="s">
        <v>20</v>
      </c>
      <c r="C22" s="41">
        <v>200</v>
      </c>
      <c r="D22" s="46">
        <v>165</v>
      </c>
      <c r="E22" s="7">
        <v>4</v>
      </c>
      <c r="F22" s="8">
        <v>18</v>
      </c>
    </row>
    <row r="23" spans="2:6" x14ac:dyDescent="0.35">
      <c r="B23" s="9" t="s">
        <v>21</v>
      </c>
      <c r="C23" s="41">
        <v>213</v>
      </c>
      <c r="D23" s="46">
        <v>165</v>
      </c>
      <c r="E23" s="7">
        <v>4</v>
      </c>
      <c r="F23" s="8">
        <v>10</v>
      </c>
    </row>
    <row r="24" spans="2:6" x14ac:dyDescent="0.35">
      <c r="B24" s="9" t="s">
        <v>22</v>
      </c>
      <c r="C24" s="41">
        <v>325</v>
      </c>
      <c r="D24" s="46">
        <v>254</v>
      </c>
      <c r="E24" s="7">
        <v>4</v>
      </c>
      <c r="F24" s="8">
        <v>4</v>
      </c>
    </row>
    <row r="25" spans="2:6" x14ac:dyDescent="0.35">
      <c r="B25" s="9" t="s">
        <v>23</v>
      </c>
      <c r="C25" s="41">
        <v>574</v>
      </c>
      <c r="D25" s="46">
        <v>498</v>
      </c>
      <c r="E25" s="7">
        <v>5</v>
      </c>
      <c r="F25" s="8">
        <v>2</v>
      </c>
    </row>
    <row r="26" spans="2:6" x14ac:dyDescent="0.35">
      <c r="B26" s="9" t="s">
        <v>24</v>
      </c>
      <c r="C26" s="41">
        <v>265</v>
      </c>
      <c r="D26" s="46">
        <v>265</v>
      </c>
      <c r="E26" s="7">
        <v>4</v>
      </c>
      <c r="F26" s="8">
        <v>12</v>
      </c>
    </row>
    <row r="27" spans="2:6" ht="15" thickBot="1" x14ac:dyDescent="0.4">
      <c r="B27" s="17" t="s">
        <v>25</v>
      </c>
      <c r="C27" s="196">
        <v>306</v>
      </c>
      <c r="D27" s="48">
        <v>257</v>
      </c>
      <c r="E27" s="197">
        <v>4</v>
      </c>
      <c r="F27" s="18">
        <v>14</v>
      </c>
    </row>
    <row r="28" spans="2:6" ht="15" thickBot="1" x14ac:dyDescent="0.4">
      <c r="B28" s="19" t="s">
        <v>26</v>
      </c>
      <c r="C28" s="194">
        <f>SUM(C19:C27)</f>
        <v>2524</v>
      </c>
      <c r="D28" s="20">
        <f>SUM(D19:D27)</f>
        <v>2170</v>
      </c>
      <c r="E28" s="195">
        <f>SUM(E19:E27)</f>
        <v>36</v>
      </c>
    </row>
    <row r="29" spans="2:6" ht="15" thickBot="1" x14ac:dyDescent="0.4">
      <c r="B29" s="19" t="s">
        <v>27</v>
      </c>
      <c r="C29" s="42">
        <f>C28+C18</f>
        <v>5048</v>
      </c>
      <c r="D29" s="20">
        <f>D18+D28</f>
        <v>4340</v>
      </c>
      <c r="E29" s="44">
        <f>E18+E28</f>
        <v>72</v>
      </c>
    </row>
    <row r="30" spans="2:6" ht="15" thickBot="1" x14ac:dyDescent="0.4">
      <c r="B30" s="21" t="s">
        <v>28</v>
      </c>
      <c r="C30" s="22">
        <v>68</v>
      </c>
      <c r="D30" s="23">
        <v>64.3</v>
      </c>
      <c r="E30" s="24"/>
      <c r="F30" s="25"/>
    </row>
    <row r="31" spans="2:6" ht="15" thickBot="1" x14ac:dyDescent="0.4">
      <c r="B31" s="26" t="s">
        <v>29</v>
      </c>
      <c r="C31" s="27">
        <v>119</v>
      </c>
      <c r="D31" s="28">
        <v>115</v>
      </c>
      <c r="E31" s="29"/>
      <c r="F31" s="25"/>
    </row>
    <row r="32" spans="2:6" ht="15" thickBot="1" x14ac:dyDescent="0.4">
      <c r="B32" s="26" t="s">
        <v>30</v>
      </c>
      <c r="C32" s="49">
        <v>34</v>
      </c>
      <c r="D32" s="28">
        <v>32.200000000000003</v>
      </c>
      <c r="E32" s="29"/>
      <c r="F32" s="25"/>
    </row>
    <row r="33" spans="2:6" ht="15" thickBot="1" x14ac:dyDescent="0.4">
      <c r="B33" s="26" t="s">
        <v>31</v>
      </c>
      <c r="C33" s="27">
        <v>119</v>
      </c>
      <c r="D33" s="28">
        <v>115</v>
      </c>
      <c r="E33" s="29"/>
      <c r="F33" s="25"/>
    </row>
    <row r="34" spans="2:6" ht="15" thickBot="1" x14ac:dyDescent="0.4">
      <c r="B34" s="26" t="s">
        <v>32</v>
      </c>
      <c r="C34" s="49">
        <v>34</v>
      </c>
      <c r="D34" s="28">
        <v>32.1</v>
      </c>
      <c r="E34" s="29"/>
      <c r="F34" s="25"/>
    </row>
    <row r="35" spans="2:6" ht="15" thickBot="1" x14ac:dyDescent="0.4">
      <c r="B35" s="26" t="s">
        <v>33</v>
      </c>
      <c r="C35" s="27">
        <v>119</v>
      </c>
      <c r="D35" s="28">
        <v>114</v>
      </c>
      <c r="E35" s="29"/>
      <c r="F35" s="25"/>
    </row>
    <row r="36" spans="2:6" ht="15" thickBot="1" x14ac:dyDescent="0.4">
      <c r="B36" s="30" t="s">
        <v>34</v>
      </c>
      <c r="C36" s="31">
        <v>72.900000000000006</v>
      </c>
      <c r="D36" s="32">
        <v>69.099999999999994</v>
      </c>
      <c r="E36" s="24"/>
      <c r="F36" s="25"/>
    </row>
    <row r="37" spans="2:6" x14ac:dyDescent="0.35">
      <c r="B37" s="33" t="s">
        <v>35</v>
      </c>
      <c r="C37" s="34">
        <v>133</v>
      </c>
      <c r="D37" s="35">
        <v>117</v>
      </c>
      <c r="E37" s="29"/>
      <c r="F37" s="25"/>
    </row>
    <row r="38" spans="2:6" ht="15" thickBot="1" x14ac:dyDescent="0.4">
      <c r="B38" s="26" t="s">
        <v>30</v>
      </c>
      <c r="C38" s="36">
        <v>36.5</v>
      </c>
      <c r="D38" s="37">
        <v>34.6</v>
      </c>
      <c r="E38" s="29"/>
      <c r="F38" s="25"/>
    </row>
    <row r="39" spans="2:6" ht="15" thickBot="1" x14ac:dyDescent="0.4">
      <c r="B39" s="26" t="s">
        <v>31</v>
      </c>
      <c r="C39" s="36">
        <v>133</v>
      </c>
      <c r="D39" s="37">
        <v>117</v>
      </c>
      <c r="E39" s="29"/>
      <c r="F39" s="25"/>
    </row>
    <row r="40" spans="2:6" ht="15" thickBot="1" x14ac:dyDescent="0.4">
      <c r="B40" s="26" t="s">
        <v>32</v>
      </c>
      <c r="C40" s="36">
        <v>36.4</v>
      </c>
      <c r="D40" s="37">
        <v>34.5</v>
      </c>
      <c r="E40" s="29"/>
      <c r="F40" s="25"/>
    </row>
    <row r="41" spans="2:6" ht="15" thickBot="1" x14ac:dyDescent="0.4">
      <c r="B41" s="26" t="s">
        <v>33</v>
      </c>
      <c r="C41" s="38">
        <v>132</v>
      </c>
      <c r="D41" s="39">
        <v>117</v>
      </c>
      <c r="E41" s="29"/>
      <c r="F41" s="25"/>
    </row>
    <row r="43" spans="2:6" x14ac:dyDescent="0.35">
      <c r="B43" s="29" t="s">
        <v>36</v>
      </c>
      <c r="C43" s="1" t="s">
        <v>37</v>
      </c>
      <c r="D43" s="25"/>
    </row>
    <row r="44" spans="2:6" x14ac:dyDescent="0.35">
      <c r="B44" s="29" t="s">
        <v>38</v>
      </c>
      <c r="C44" s="1" t="s">
        <v>39</v>
      </c>
      <c r="D44" s="25"/>
    </row>
    <row r="45" spans="2:6" x14ac:dyDescent="0.35">
      <c r="C45" s="29"/>
      <c r="D45" s="25"/>
    </row>
  </sheetData>
  <mergeCells count="6">
    <mergeCell ref="A1:F1"/>
    <mergeCell ref="C7:F7"/>
    <mergeCell ref="A2:C2"/>
    <mergeCell ref="D2:F2"/>
    <mergeCell ref="B4:F4"/>
    <mergeCell ref="C6:F6"/>
  </mergeCells>
  <pageMargins left="0.70866141732283472" right="0.70866141732283472" top="0.74803149606299213" bottom="0.74803149606299213" header="0.31496062992125984" footer="0.31496062992125984"/>
  <pageSetup paperSize="9" orientation="portrait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EBBAF0-B5DD-4E91-BCC4-3CFA3FC7CDF7}">
  <dimension ref="A1:N80"/>
  <sheetViews>
    <sheetView workbookViewId="0">
      <selection activeCell="R11" sqref="R11"/>
    </sheetView>
  </sheetViews>
  <sheetFormatPr defaultRowHeight="14.5" x14ac:dyDescent="0.35"/>
  <cols>
    <col min="1" max="1" width="4.453125" style="50" customWidth="1"/>
    <col min="2" max="2" width="1.6328125" style="50" customWidth="1"/>
    <col min="3" max="3" width="3.6328125" style="50" customWidth="1"/>
    <col min="4" max="4" width="1.6328125" customWidth="1"/>
    <col min="5" max="5" width="2.6328125" style="50" customWidth="1"/>
    <col min="6" max="6" width="3.453125" style="50" customWidth="1"/>
    <col min="7" max="7" width="3.54296875" style="50" customWidth="1"/>
    <col min="8" max="8" width="4.453125" style="50" customWidth="1"/>
    <col min="9" max="9" width="1.6328125" style="50" customWidth="1"/>
    <col min="10" max="10" width="4.1796875" style="50" customWidth="1"/>
    <col min="11" max="11" width="1.6328125" customWidth="1"/>
    <col min="12" max="12" width="2.6328125" style="50" customWidth="1"/>
    <col min="13" max="13" width="3.453125" style="50" customWidth="1"/>
    <col min="14" max="14" width="4.36328125" style="50" customWidth="1"/>
  </cols>
  <sheetData>
    <row r="1" spans="1:14" ht="20.5" thickBot="1" x14ac:dyDescent="0.4">
      <c r="A1" s="163" t="s">
        <v>41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5"/>
    </row>
    <row r="2" spans="1:14" ht="21" thickBot="1" x14ac:dyDescent="0.5">
      <c r="A2" s="166" t="s">
        <v>52</v>
      </c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8"/>
    </row>
    <row r="3" spans="1:14" ht="21" thickBot="1" x14ac:dyDescent="0.5">
      <c r="A3" s="166" t="s">
        <v>43</v>
      </c>
      <c r="B3" s="167"/>
      <c r="C3" s="167"/>
      <c r="D3" s="167"/>
      <c r="E3" s="167"/>
      <c r="F3" s="167"/>
      <c r="G3" s="167"/>
      <c r="H3" s="167"/>
      <c r="I3" s="167"/>
      <c r="J3" s="167"/>
      <c r="K3" s="167"/>
      <c r="L3" s="167"/>
      <c r="M3" s="167"/>
      <c r="N3" s="168"/>
    </row>
    <row r="4" spans="1:14" ht="15" thickBot="1" x14ac:dyDescent="0.4">
      <c r="A4" s="188" t="s">
        <v>56</v>
      </c>
      <c r="B4" s="189"/>
      <c r="C4" s="189"/>
      <c r="D4" s="189"/>
      <c r="E4" s="189"/>
      <c r="F4" s="189"/>
      <c r="G4" s="190"/>
      <c r="H4" s="191" t="s">
        <v>45</v>
      </c>
      <c r="I4" s="192"/>
      <c r="J4" s="192"/>
      <c r="K4" s="192"/>
      <c r="L4" s="192"/>
      <c r="M4" s="192"/>
      <c r="N4" s="193"/>
    </row>
    <row r="5" spans="1:14" x14ac:dyDescent="0.35">
      <c r="A5" s="182" t="s">
        <v>46</v>
      </c>
      <c r="B5" s="183"/>
      <c r="C5" s="184">
        <v>68</v>
      </c>
      <c r="D5" s="184"/>
      <c r="E5" s="183" t="s">
        <v>47</v>
      </c>
      <c r="F5" s="183"/>
      <c r="G5" s="88">
        <v>72</v>
      </c>
      <c r="H5" s="185" t="s">
        <v>46</v>
      </c>
      <c r="I5" s="186"/>
      <c r="J5" s="187">
        <v>64.3</v>
      </c>
      <c r="K5" s="187"/>
      <c r="L5" s="186" t="s">
        <v>47</v>
      </c>
      <c r="M5" s="186"/>
      <c r="N5" s="51">
        <v>72</v>
      </c>
    </row>
    <row r="6" spans="1:14" ht="15" thickBot="1" x14ac:dyDescent="0.4">
      <c r="A6" s="169" t="s">
        <v>48</v>
      </c>
      <c r="B6" s="170"/>
      <c r="C6" s="171">
        <v>119</v>
      </c>
      <c r="D6" s="171"/>
      <c r="E6" s="89"/>
      <c r="F6" s="89"/>
      <c r="G6" s="90"/>
      <c r="H6" s="172" t="s">
        <v>48</v>
      </c>
      <c r="I6" s="173"/>
      <c r="J6" s="174">
        <v>115</v>
      </c>
      <c r="K6" s="174"/>
      <c r="L6" s="52"/>
      <c r="M6" s="52"/>
      <c r="N6" s="53"/>
    </row>
    <row r="7" spans="1:14" x14ac:dyDescent="0.35">
      <c r="A7" s="175" t="s">
        <v>49</v>
      </c>
      <c r="B7" s="176"/>
      <c r="C7" s="176"/>
      <c r="D7" s="177"/>
      <c r="E7" s="178" t="s">
        <v>53</v>
      </c>
      <c r="F7" s="176"/>
      <c r="G7" s="179"/>
      <c r="H7" s="180" t="s">
        <v>49</v>
      </c>
      <c r="I7" s="151"/>
      <c r="J7" s="151"/>
      <c r="K7" s="181"/>
      <c r="L7" s="150" t="s">
        <v>50</v>
      </c>
      <c r="M7" s="151"/>
      <c r="N7" s="152"/>
    </row>
    <row r="8" spans="1:14" ht="15" thickBot="1" x14ac:dyDescent="0.4">
      <c r="A8" s="153" t="s">
        <v>54</v>
      </c>
      <c r="B8" s="154"/>
      <c r="C8" s="154"/>
      <c r="D8" s="155"/>
      <c r="E8" s="156" t="s">
        <v>55</v>
      </c>
      <c r="F8" s="154"/>
      <c r="G8" s="157"/>
      <c r="H8" s="158" t="s">
        <v>54</v>
      </c>
      <c r="I8" s="159"/>
      <c r="J8" s="159"/>
      <c r="K8" s="160"/>
      <c r="L8" s="161" t="s">
        <v>55</v>
      </c>
      <c r="M8" s="159"/>
      <c r="N8" s="162"/>
    </row>
    <row r="9" spans="1:14" x14ac:dyDescent="0.35">
      <c r="A9" s="91">
        <v>-5.2</v>
      </c>
      <c r="B9" s="92" t="s">
        <v>51</v>
      </c>
      <c r="C9" s="93">
        <v>-4.3</v>
      </c>
      <c r="D9" s="94"/>
      <c r="E9" s="95"/>
      <c r="F9" s="96" t="s">
        <v>57</v>
      </c>
      <c r="G9" s="97"/>
      <c r="H9" s="54">
        <v>-2.7</v>
      </c>
      <c r="I9" s="55" t="s">
        <v>51</v>
      </c>
      <c r="J9" s="56">
        <v>-1.8</v>
      </c>
      <c r="K9" s="57"/>
      <c r="L9" s="58"/>
      <c r="M9" s="59">
        <v>-10</v>
      </c>
      <c r="N9" s="60"/>
    </row>
    <row r="10" spans="1:14" x14ac:dyDescent="0.35">
      <c r="A10" s="98">
        <v>-4.2</v>
      </c>
      <c r="B10" s="129" t="s">
        <v>51</v>
      </c>
      <c r="C10" s="130">
        <v>-3.4</v>
      </c>
      <c r="D10" s="131"/>
      <c r="E10" s="99"/>
      <c r="F10" s="132" t="s">
        <v>58</v>
      </c>
      <c r="G10" s="100"/>
      <c r="H10" s="62">
        <v>-1.7</v>
      </c>
      <c r="I10" s="133" t="s">
        <v>51</v>
      </c>
      <c r="J10" s="134">
        <v>-0.8</v>
      </c>
      <c r="K10" s="135"/>
      <c r="L10" s="63"/>
      <c r="M10" s="136">
        <v>-9</v>
      </c>
      <c r="N10" s="64"/>
    </row>
    <row r="11" spans="1:14" x14ac:dyDescent="0.35">
      <c r="A11" s="98">
        <v>-3.3</v>
      </c>
      <c r="B11" s="129" t="s">
        <v>51</v>
      </c>
      <c r="C11" s="130">
        <v>-2.4</v>
      </c>
      <c r="D11" s="131"/>
      <c r="E11" s="99"/>
      <c r="F11" s="132" t="s">
        <v>59</v>
      </c>
      <c r="G11" s="100"/>
      <c r="H11" s="62">
        <v>-0.7</v>
      </c>
      <c r="I11" s="133" t="s">
        <v>51</v>
      </c>
      <c r="J11" s="134">
        <v>0.1</v>
      </c>
      <c r="K11" s="135"/>
      <c r="L11" s="63"/>
      <c r="M11" s="136">
        <v>-8</v>
      </c>
      <c r="N11" s="64"/>
    </row>
    <row r="12" spans="1:14" x14ac:dyDescent="0.35">
      <c r="A12" s="101">
        <v>-2.2999999999999998</v>
      </c>
      <c r="B12" s="102" t="s">
        <v>51</v>
      </c>
      <c r="C12" s="103">
        <v>-1.5</v>
      </c>
      <c r="D12" s="104"/>
      <c r="E12" s="105"/>
      <c r="F12" s="106" t="s">
        <v>60</v>
      </c>
      <c r="G12" s="107"/>
      <c r="H12" s="65">
        <v>0.2</v>
      </c>
      <c r="I12" s="66" t="s">
        <v>51</v>
      </c>
      <c r="J12" s="67">
        <v>1.1000000000000001</v>
      </c>
      <c r="K12" s="68"/>
      <c r="L12" s="69"/>
      <c r="M12" s="70">
        <v>-7</v>
      </c>
      <c r="N12" s="71"/>
    </row>
    <row r="13" spans="1:14" x14ac:dyDescent="0.35">
      <c r="A13" s="108">
        <v>-1.4</v>
      </c>
      <c r="B13" s="129" t="s">
        <v>51</v>
      </c>
      <c r="C13" s="130">
        <v>-0.5</v>
      </c>
      <c r="D13" s="131"/>
      <c r="E13" s="99"/>
      <c r="F13" s="138">
        <v>-5</v>
      </c>
      <c r="G13" s="100"/>
      <c r="H13" s="62">
        <v>1.2</v>
      </c>
      <c r="I13" s="133" t="s">
        <v>51</v>
      </c>
      <c r="J13" s="134">
        <v>2.1</v>
      </c>
      <c r="K13" s="135"/>
      <c r="L13" s="63"/>
      <c r="M13" s="136">
        <v>-6</v>
      </c>
      <c r="N13" s="64"/>
    </row>
    <row r="14" spans="1:14" x14ac:dyDescent="0.35">
      <c r="A14" s="109">
        <v>-0.4</v>
      </c>
      <c r="B14" s="110" t="s">
        <v>51</v>
      </c>
      <c r="C14" s="111">
        <v>0.4</v>
      </c>
      <c r="D14" s="112"/>
      <c r="E14" s="113"/>
      <c r="F14" s="114">
        <v>-4</v>
      </c>
      <c r="G14" s="115"/>
      <c r="H14" s="73">
        <v>2.2000000000000002</v>
      </c>
      <c r="I14" s="74" t="s">
        <v>51</v>
      </c>
      <c r="J14" s="75">
        <v>3.1</v>
      </c>
      <c r="K14" s="76"/>
      <c r="L14" s="77"/>
      <c r="M14" s="78">
        <v>-5</v>
      </c>
      <c r="N14" s="79"/>
    </row>
    <row r="15" spans="1:14" x14ac:dyDescent="0.35">
      <c r="A15" s="108">
        <v>0.5</v>
      </c>
      <c r="B15" s="129" t="s">
        <v>51</v>
      </c>
      <c r="C15" s="130">
        <v>1.4</v>
      </c>
      <c r="D15" s="131"/>
      <c r="E15" s="99"/>
      <c r="F15" s="138">
        <v>-3</v>
      </c>
      <c r="G15" s="100"/>
      <c r="H15" s="62">
        <v>3.2</v>
      </c>
      <c r="I15" s="133" t="s">
        <v>51</v>
      </c>
      <c r="J15" s="134">
        <v>4.0999999999999996</v>
      </c>
      <c r="K15" s="135"/>
      <c r="L15" s="63"/>
      <c r="M15" s="136">
        <v>-4</v>
      </c>
      <c r="N15" s="64"/>
    </row>
    <row r="16" spans="1:14" x14ac:dyDescent="0.35">
      <c r="A16" s="108">
        <v>1.5</v>
      </c>
      <c r="B16" s="129" t="s">
        <v>51</v>
      </c>
      <c r="C16" s="130">
        <v>2.2999999999999998</v>
      </c>
      <c r="D16" s="131"/>
      <c r="E16" s="99"/>
      <c r="F16" s="138">
        <v>-2</v>
      </c>
      <c r="G16" s="100"/>
      <c r="H16" s="62">
        <v>4.2</v>
      </c>
      <c r="I16" s="133" t="s">
        <v>51</v>
      </c>
      <c r="J16" s="134">
        <v>5.0999999999999996</v>
      </c>
      <c r="K16" s="135"/>
      <c r="L16" s="63"/>
      <c r="M16" s="136">
        <v>-3</v>
      </c>
      <c r="N16" s="64"/>
    </row>
    <row r="17" spans="1:14" x14ac:dyDescent="0.35">
      <c r="A17" s="108">
        <v>2.4</v>
      </c>
      <c r="B17" s="137" t="s">
        <v>51</v>
      </c>
      <c r="C17" s="130">
        <v>3.3</v>
      </c>
      <c r="D17" s="131"/>
      <c r="E17" s="99"/>
      <c r="F17" s="138">
        <v>-1</v>
      </c>
      <c r="G17" s="100"/>
      <c r="H17" s="62">
        <v>5.2</v>
      </c>
      <c r="I17" s="133" t="s">
        <v>51</v>
      </c>
      <c r="J17" s="134">
        <v>6</v>
      </c>
      <c r="K17" s="135"/>
      <c r="L17" s="63"/>
      <c r="M17" s="136">
        <v>-2</v>
      </c>
      <c r="N17" s="64"/>
    </row>
    <row r="18" spans="1:14" x14ac:dyDescent="0.35">
      <c r="A18" s="116">
        <v>3.4</v>
      </c>
      <c r="B18" s="117" t="s">
        <v>51</v>
      </c>
      <c r="C18" s="103">
        <v>4.2</v>
      </c>
      <c r="D18" s="104"/>
      <c r="E18" s="105"/>
      <c r="F18" s="118">
        <v>0</v>
      </c>
      <c r="G18" s="107"/>
      <c r="H18" s="65">
        <v>6.1</v>
      </c>
      <c r="I18" s="66" t="s">
        <v>51</v>
      </c>
      <c r="J18" s="67">
        <v>7</v>
      </c>
      <c r="K18" s="68"/>
      <c r="L18" s="69"/>
      <c r="M18" s="70">
        <v>-1</v>
      </c>
      <c r="N18" s="71"/>
    </row>
    <row r="19" spans="1:14" x14ac:dyDescent="0.35">
      <c r="A19" s="108">
        <v>4.3</v>
      </c>
      <c r="B19" s="137" t="s">
        <v>51</v>
      </c>
      <c r="C19" s="130">
        <v>5.2</v>
      </c>
      <c r="D19" s="131"/>
      <c r="E19" s="99"/>
      <c r="F19" s="138">
        <v>1</v>
      </c>
      <c r="G19" s="100"/>
      <c r="H19" s="62">
        <v>7.1</v>
      </c>
      <c r="I19" s="133" t="s">
        <v>51</v>
      </c>
      <c r="J19" s="134">
        <v>8</v>
      </c>
      <c r="K19" s="135"/>
      <c r="L19" s="63"/>
      <c r="M19" s="136">
        <v>0</v>
      </c>
      <c r="N19" s="64"/>
    </row>
    <row r="20" spans="1:14" x14ac:dyDescent="0.35">
      <c r="A20" s="109">
        <v>5.3</v>
      </c>
      <c r="B20" s="119" t="s">
        <v>51</v>
      </c>
      <c r="C20" s="111">
        <v>6.1</v>
      </c>
      <c r="D20" s="112"/>
      <c r="E20" s="113"/>
      <c r="F20" s="114">
        <v>2</v>
      </c>
      <c r="G20" s="115"/>
      <c r="H20" s="73">
        <v>8.1</v>
      </c>
      <c r="I20" s="74" t="s">
        <v>51</v>
      </c>
      <c r="J20" s="75">
        <v>9</v>
      </c>
      <c r="K20" s="76"/>
      <c r="L20" s="77"/>
      <c r="M20" s="78">
        <v>1</v>
      </c>
      <c r="N20" s="79"/>
    </row>
    <row r="21" spans="1:14" x14ac:dyDescent="0.35">
      <c r="A21" s="108">
        <v>6.2</v>
      </c>
      <c r="B21" s="137" t="s">
        <v>51</v>
      </c>
      <c r="C21" s="130">
        <v>7.1</v>
      </c>
      <c r="D21" s="131"/>
      <c r="E21" s="99"/>
      <c r="F21" s="138">
        <v>3</v>
      </c>
      <c r="G21" s="100"/>
      <c r="H21" s="62">
        <v>9.1</v>
      </c>
      <c r="I21" s="133" t="s">
        <v>51</v>
      </c>
      <c r="J21" s="134">
        <v>10</v>
      </c>
      <c r="K21" s="135"/>
      <c r="L21" s="63"/>
      <c r="M21" s="136">
        <v>2</v>
      </c>
      <c r="N21" s="64"/>
    </row>
    <row r="22" spans="1:14" x14ac:dyDescent="0.35">
      <c r="A22" s="108">
        <v>7.2</v>
      </c>
      <c r="B22" s="137" t="s">
        <v>51</v>
      </c>
      <c r="C22" s="130">
        <v>8</v>
      </c>
      <c r="D22" s="131"/>
      <c r="E22" s="99"/>
      <c r="F22" s="138">
        <v>4</v>
      </c>
      <c r="G22" s="100"/>
      <c r="H22" s="62">
        <v>10.1</v>
      </c>
      <c r="I22" s="133" t="s">
        <v>51</v>
      </c>
      <c r="J22" s="134">
        <v>11</v>
      </c>
      <c r="K22" s="135"/>
      <c r="L22" s="63"/>
      <c r="M22" s="136">
        <v>3</v>
      </c>
      <c r="N22" s="64"/>
    </row>
    <row r="23" spans="1:14" x14ac:dyDescent="0.35">
      <c r="A23" s="108">
        <v>8.1</v>
      </c>
      <c r="B23" s="137" t="s">
        <v>51</v>
      </c>
      <c r="C23" s="130">
        <v>9</v>
      </c>
      <c r="D23" s="131"/>
      <c r="E23" s="99"/>
      <c r="F23" s="138">
        <v>5</v>
      </c>
      <c r="G23" s="100"/>
      <c r="H23" s="62">
        <v>11.1</v>
      </c>
      <c r="I23" s="133" t="s">
        <v>51</v>
      </c>
      <c r="J23" s="134">
        <v>11.9</v>
      </c>
      <c r="K23" s="135"/>
      <c r="L23" s="63"/>
      <c r="M23" s="136">
        <v>4</v>
      </c>
      <c r="N23" s="64"/>
    </row>
    <row r="24" spans="1:14" x14ac:dyDescent="0.35">
      <c r="A24" s="116">
        <v>9.1</v>
      </c>
      <c r="B24" s="117" t="s">
        <v>51</v>
      </c>
      <c r="C24" s="103">
        <v>9.9</v>
      </c>
      <c r="D24" s="104"/>
      <c r="E24" s="105"/>
      <c r="F24" s="118">
        <v>6</v>
      </c>
      <c r="G24" s="107"/>
      <c r="H24" s="65">
        <v>12</v>
      </c>
      <c r="I24" s="66" t="s">
        <v>51</v>
      </c>
      <c r="J24" s="67">
        <v>12.9</v>
      </c>
      <c r="K24" s="68"/>
      <c r="L24" s="69"/>
      <c r="M24" s="70">
        <v>5</v>
      </c>
      <c r="N24" s="71"/>
    </row>
    <row r="25" spans="1:14" x14ac:dyDescent="0.35">
      <c r="A25" s="108">
        <v>10</v>
      </c>
      <c r="B25" s="137" t="s">
        <v>51</v>
      </c>
      <c r="C25" s="130">
        <v>10.9</v>
      </c>
      <c r="D25" s="131"/>
      <c r="E25" s="99"/>
      <c r="F25" s="138">
        <v>7</v>
      </c>
      <c r="G25" s="100"/>
      <c r="H25" s="62">
        <v>13</v>
      </c>
      <c r="I25" s="133" t="s">
        <v>51</v>
      </c>
      <c r="J25" s="134">
        <v>13.9</v>
      </c>
      <c r="K25" s="135"/>
      <c r="L25" s="63"/>
      <c r="M25" s="136">
        <v>6</v>
      </c>
      <c r="N25" s="64"/>
    </row>
    <row r="26" spans="1:14" x14ac:dyDescent="0.35">
      <c r="A26" s="109">
        <v>11</v>
      </c>
      <c r="B26" s="119" t="s">
        <v>51</v>
      </c>
      <c r="C26" s="111">
        <v>11.8</v>
      </c>
      <c r="D26" s="112"/>
      <c r="E26" s="113"/>
      <c r="F26" s="114">
        <v>8</v>
      </c>
      <c r="G26" s="115"/>
      <c r="H26" s="73">
        <v>14</v>
      </c>
      <c r="I26" s="74" t="s">
        <v>51</v>
      </c>
      <c r="J26" s="75">
        <v>14.9</v>
      </c>
      <c r="K26" s="76"/>
      <c r="L26" s="77"/>
      <c r="M26" s="78">
        <v>7</v>
      </c>
      <c r="N26" s="79"/>
    </row>
    <row r="27" spans="1:14" x14ac:dyDescent="0.35">
      <c r="A27" s="108">
        <v>11.9</v>
      </c>
      <c r="B27" s="137" t="s">
        <v>51</v>
      </c>
      <c r="C27" s="130">
        <v>12.8</v>
      </c>
      <c r="D27" s="131"/>
      <c r="E27" s="99"/>
      <c r="F27" s="138">
        <v>9</v>
      </c>
      <c r="G27" s="100"/>
      <c r="H27" s="62">
        <v>15</v>
      </c>
      <c r="I27" s="133" t="s">
        <v>51</v>
      </c>
      <c r="J27" s="134">
        <v>15.9</v>
      </c>
      <c r="K27" s="135"/>
      <c r="L27" s="63"/>
      <c r="M27" s="136">
        <v>8</v>
      </c>
      <c r="N27" s="64"/>
    </row>
    <row r="28" spans="1:14" x14ac:dyDescent="0.35">
      <c r="A28" s="108">
        <v>12.9</v>
      </c>
      <c r="B28" s="137" t="s">
        <v>51</v>
      </c>
      <c r="C28" s="130">
        <v>13.7</v>
      </c>
      <c r="D28" s="131"/>
      <c r="E28" s="99"/>
      <c r="F28" s="138">
        <v>10</v>
      </c>
      <c r="G28" s="100"/>
      <c r="H28" s="62">
        <v>16</v>
      </c>
      <c r="I28" s="133" t="s">
        <v>51</v>
      </c>
      <c r="J28" s="134">
        <v>16.899999999999999</v>
      </c>
      <c r="K28" s="135"/>
      <c r="L28" s="63"/>
      <c r="M28" s="136">
        <v>9</v>
      </c>
      <c r="N28" s="64"/>
    </row>
    <row r="29" spans="1:14" x14ac:dyDescent="0.35">
      <c r="A29" s="108">
        <v>13.8</v>
      </c>
      <c r="B29" s="137" t="s">
        <v>51</v>
      </c>
      <c r="C29" s="130">
        <v>14.7</v>
      </c>
      <c r="D29" s="131"/>
      <c r="E29" s="99"/>
      <c r="F29" s="138">
        <v>11</v>
      </c>
      <c r="G29" s="100"/>
      <c r="H29" s="62">
        <v>17</v>
      </c>
      <c r="I29" s="133" t="s">
        <v>51</v>
      </c>
      <c r="J29" s="134">
        <v>17.8</v>
      </c>
      <c r="K29" s="135"/>
      <c r="L29" s="63"/>
      <c r="M29" s="136">
        <v>10</v>
      </c>
      <c r="N29" s="64"/>
    </row>
    <row r="30" spans="1:14" x14ac:dyDescent="0.35">
      <c r="A30" s="116">
        <v>14.8</v>
      </c>
      <c r="B30" s="117" t="s">
        <v>51</v>
      </c>
      <c r="C30" s="103">
        <v>15.6</v>
      </c>
      <c r="D30" s="104"/>
      <c r="E30" s="105"/>
      <c r="F30" s="118">
        <v>12</v>
      </c>
      <c r="G30" s="107"/>
      <c r="H30" s="65">
        <v>17.899999999999999</v>
      </c>
      <c r="I30" s="66" t="s">
        <v>51</v>
      </c>
      <c r="J30" s="67">
        <v>18.8</v>
      </c>
      <c r="K30" s="68"/>
      <c r="L30" s="69"/>
      <c r="M30" s="70">
        <v>11</v>
      </c>
      <c r="N30" s="71"/>
    </row>
    <row r="31" spans="1:14" x14ac:dyDescent="0.35">
      <c r="A31" s="108">
        <v>15.7</v>
      </c>
      <c r="B31" s="137" t="s">
        <v>51</v>
      </c>
      <c r="C31" s="130">
        <v>16.600000000000001</v>
      </c>
      <c r="D31" s="131"/>
      <c r="E31" s="99"/>
      <c r="F31" s="138">
        <v>13</v>
      </c>
      <c r="G31" s="100"/>
      <c r="H31" s="62">
        <v>18.899999999999999</v>
      </c>
      <c r="I31" s="133" t="s">
        <v>51</v>
      </c>
      <c r="J31" s="134">
        <v>19.8</v>
      </c>
      <c r="K31" s="135"/>
      <c r="L31" s="63"/>
      <c r="M31" s="136">
        <v>12</v>
      </c>
      <c r="N31" s="64"/>
    </row>
    <row r="32" spans="1:14" x14ac:dyDescent="0.35">
      <c r="A32" s="109">
        <v>16.7</v>
      </c>
      <c r="B32" s="119" t="s">
        <v>51</v>
      </c>
      <c r="C32" s="111">
        <v>17.5</v>
      </c>
      <c r="D32" s="112"/>
      <c r="E32" s="113"/>
      <c r="F32" s="114">
        <v>14</v>
      </c>
      <c r="G32" s="115"/>
      <c r="H32" s="73">
        <v>19.899999999999999</v>
      </c>
      <c r="I32" s="74" t="s">
        <v>51</v>
      </c>
      <c r="J32" s="75">
        <v>20.8</v>
      </c>
      <c r="K32" s="76"/>
      <c r="L32" s="77"/>
      <c r="M32" s="78">
        <v>13</v>
      </c>
      <c r="N32" s="79"/>
    </row>
    <row r="33" spans="1:14" x14ac:dyDescent="0.35">
      <c r="A33" s="108">
        <v>17.600000000000001</v>
      </c>
      <c r="B33" s="137" t="s">
        <v>51</v>
      </c>
      <c r="C33" s="130">
        <v>18.5</v>
      </c>
      <c r="D33" s="131"/>
      <c r="E33" s="99"/>
      <c r="F33" s="138">
        <v>15</v>
      </c>
      <c r="G33" s="100"/>
      <c r="H33" s="62">
        <v>20.9</v>
      </c>
      <c r="I33" s="133" t="s">
        <v>51</v>
      </c>
      <c r="J33" s="134">
        <v>21.8</v>
      </c>
      <c r="K33" s="135"/>
      <c r="L33" s="63"/>
      <c r="M33" s="136">
        <v>14</v>
      </c>
      <c r="N33" s="64"/>
    </row>
    <row r="34" spans="1:14" x14ac:dyDescent="0.35">
      <c r="A34" s="108">
        <v>18.600000000000001</v>
      </c>
      <c r="B34" s="137" t="s">
        <v>51</v>
      </c>
      <c r="C34" s="130">
        <v>19.399999999999999</v>
      </c>
      <c r="D34" s="131"/>
      <c r="E34" s="99"/>
      <c r="F34" s="138">
        <v>16</v>
      </c>
      <c r="G34" s="100"/>
      <c r="H34" s="62">
        <v>21.9</v>
      </c>
      <c r="I34" s="133" t="s">
        <v>51</v>
      </c>
      <c r="J34" s="134">
        <v>22.7</v>
      </c>
      <c r="K34" s="135"/>
      <c r="L34" s="63"/>
      <c r="M34" s="136">
        <v>15</v>
      </c>
      <c r="N34" s="64"/>
    </row>
    <row r="35" spans="1:14" x14ac:dyDescent="0.35">
      <c r="A35" s="108">
        <v>19.5</v>
      </c>
      <c r="B35" s="137" t="s">
        <v>51</v>
      </c>
      <c r="C35" s="130">
        <v>20.399999999999999</v>
      </c>
      <c r="D35" s="131"/>
      <c r="E35" s="99"/>
      <c r="F35" s="138">
        <v>17</v>
      </c>
      <c r="G35" s="100"/>
      <c r="H35" s="62">
        <v>22.8</v>
      </c>
      <c r="I35" s="133" t="s">
        <v>51</v>
      </c>
      <c r="J35" s="134">
        <v>23.7</v>
      </c>
      <c r="K35" s="135"/>
      <c r="L35" s="63"/>
      <c r="M35" s="136">
        <v>16</v>
      </c>
      <c r="N35" s="64"/>
    </row>
    <row r="36" spans="1:14" x14ac:dyDescent="0.35">
      <c r="A36" s="116">
        <v>20.5</v>
      </c>
      <c r="B36" s="117" t="s">
        <v>51</v>
      </c>
      <c r="C36" s="103">
        <v>21.3</v>
      </c>
      <c r="D36" s="104"/>
      <c r="E36" s="105"/>
      <c r="F36" s="118">
        <v>18</v>
      </c>
      <c r="G36" s="107"/>
      <c r="H36" s="65">
        <v>23.8</v>
      </c>
      <c r="I36" s="66" t="s">
        <v>51</v>
      </c>
      <c r="J36" s="67">
        <v>24.7</v>
      </c>
      <c r="K36" s="68"/>
      <c r="L36" s="69"/>
      <c r="M36" s="70">
        <v>17</v>
      </c>
      <c r="N36" s="71"/>
    </row>
    <row r="37" spans="1:14" x14ac:dyDescent="0.35">
      <c r="A37" s="108">
        <v>21.4</v>
      </c>
      <c r="B37" s="137" t="s">
        <v>51</v>
      </c>
      <c r="C37" s="130">
        <v>22.3</v>
      </c>
      <c r="D37" s="131"/>
      <c r="E37" s="99"/>
      <c r="F37" s="138">
        <v>19</v>
      </c>
      <c r="G37" s="100"/>
      <c r="H37" s="62">
        <v>24.8</v>
      </c>
      <c r="I37" s="133" t="s">
        <v>51</v>
      </c>
      <c r="J37" s="134">
        <v>25.7</v>
      </c>
      <c r="K37" s="135"/>
      <c r="L37" s="63"/>
      <c r="M37" s="136">
        <v>18</v>
      </c>
      <c r="N37" s="64"/>
    </row>
    <row r="38" spans="1:14" x14ac:dyDescent="0.35">
      <c r="A38" s="109">
        <v>22.4</v>
      </c>
      <c r="B38" s="119" t="s">
        <v>51</v>
      </c>
      <c r="C38" s="111">
        <v>23.2</v>
      </c>
      <c r="D38" s="112"/>
      <c r="E38" s="113"/>
      <c r="F38" s="114">
        <v>20</v>
      </c>
      <c r="G38" s="115"/>
      <c r="H38" s="73">
        <v>25.8</v>
      </c>
      <c r="I38" s="74" t="s">
        <v>51</v>
      </c>
      <c r="J38" s="75">
        <v>26.7</v>
      </c>
      <c r="K38" s="76"/>
      <c r="L38" s="77"/>
      <c r="M38" s="78">
        <v>19</v>
      </c>
      <c r="N38" s="79"/>
    </row>
    <row r="39" spans="1:14" x14ac:dyDescent="0.35">
      <c r="A39" s="116">
        <v>23.3</v>
      </c>
      <c r="B39" s="117" t="s">
        <v>51</v>
      </c>
      <c r="C39" s="103">
        <v>24.2</v>
      </c>
      <c r="D39" s="104"/>
      <c r="E39" s="105"/>
      <c r="F39" s="118">
        <v>21</v>
      </c>
      <c r="G39" s="107"/>
      <c r="H39" s="65">
        <v>26.8</v>
      </c>
      <c r="I39" s="66" t="s">
        <v>51</v>
      </c>
      <c r="J39" s="67">
        <v>27.7</v>
      </c>
      <c r="K39" s="68"/>
      <c r="L39" s="69"/>
      <c r="M39" s="70">
        <v>20</v>
      </c>
      <c r="N39" s="71"/>
    </row>
    <row r="40" spans="1:14" x14ac:dyDescent="0.35">
      <c r="A40" s="108">
        <v>24.3</v>
      </c>
      <c r="B40" s="137" t="s">
        <v>51</v>
      </c>
      <c r="C40" s="130">
        <v>25.1</v>
      </c>
      <c r="D40" s="131"/>
      <c r="E40" s="99"/>
      <c r="F40" s="138">
        <v>22</v>
      </c>
      <c r="G40" s="100"/>
      <c r="H40" s="62">
        <v>27.8</v>
      </c>
      <c r="I40" s="133" t="s">
        <v>51</v>
      </c>
      <c r="J40" s="134">
        <v>28.6</v>
      </c>
      <c r="K40" s="135"/>
      <c r="L40" s="63"/>
      <c r="M40" s="136">
        <v>21</v>
      </c>
      <c r="N40" s="64"/>
    </row>
    <row r="41" spans="1:14" x14ac:dyDescent="0.35">
      <c r="A41" s="109">
        <v>25.2</v>
      </c>
      <c r="B41" s="119" t="s">
        <v>51</v>
      </c>
      <c r="C41" s="111">
        <v>26.1</v>
      </c>
      <c r="D41" s="112"/>
      <c r="E41" s="113"/>
      <c r="F41" s="114">
        <v>23</v>
      </c>
      <c r="G41" s="115"/>
      <c r="H41" s="73">
        <v>28.7</v>
      </c>
      <c r="I41" s="74" t="s">
        <v>51</v>
      </c>
      <c r="J41" s="75">
        <v>29.6</v>
      </c>
      <c r="K41" s="76"/>
      <c r="L41" s="77"/>
      <c r="M41" s="78">
        <v>22</v>
      </c>
      <c r="N41" s="79"/>
    </row>
    <row r="42" spans="1:14" x14ac:dyDescent="0.35">
      <c r="A42" s="116">
        <v>26.2</v>
      </c>
      <c r="B42" s="117" t="s">
        <v>51</v>
      </c>
      <c r="C42" s="103">
        <v>27</v>
      </c>
      <c r="D42" s="104"/>
      <c r="E42" s="105"/>
      <c r="F42" s="118">
        <v>24</v>
      </c>
      <c r="G42" s="107"/>
      <c r="H42" s="65">
        <v>29.7</v>
      </c>
      <c r="I42" s="66" t="s">
        <v>51</v>
      </c>
      <c r="J42" s="67">
        <v>30.6</v>
      </c>
      <c r="K42" s="68"/>
      <c r="L42" s="69"/>
      <c r="M42" s="70">
        <v>23</v>
      </c>
      <c r="N42" s="71"/>
    </row>
    <row r="43" spans="1:14" x14ac:dyDescent="0.35">
      <c r="A43" s="108">
        <v>27.1</v>
      </c>
      <c r="B43" s="137" t="s">
        <v>51</v>
      </c>
      <c r="C43" s="130">
        <v>28</v>
      </c>
      <c r="D43" s="131"/>
      <c r="E43" s="99"/>
      <c r="F43" s="138">
        <v>25</v>
      </c>
      <c r="G43" s="100"/>
      <c r="H43" s="62">
        <v>30.7</v>
      </c>
      <c r="I43" s="133" t="s">
        <v>51</v>
      </c>
      <c r="J43" s="134">
        <v>31.6</v>
      </c>
      <c r="K43" s="135"/>
      <c r="L43" s="63"/>
      <c r="M43" s="136">
        <v>24</v>
      </c>
      <c r="N43" s="64"/>
    </row>
    <row r="44" spans="1:14" x14ac:dyDescent="0.35">
      <c r="A44" s="109">
        <v>28.1</v>
      </c>
      <c r="B44" s="119" t="s">
        <v>51</v>
      </c>
      <c r="C44" s="111">
        <v>28.9</v>
      </c>
      <c r="D44" s="112"/>
      <c r="E44" s="113"/>
      <c r="F44" s="114">
        <v>26</v>
      </c>
      <c r="G44" s="115"/>
      <c r="H44" s="73">
        <v>31.7</v>
      </c>
      <c r="I44" s="74" t="s">
        <v>51</v>
      </c>
      <c r="J44" s="75">
        <v>32.6</v>
      </c>
      <c r="K44" s="76"/>
      <c r="L44" s="77"/>
      <c r="M44" s="78">
        <v>25</v>
      </c>
      <c r="N44" s="79"/>
    </row>
    <row r="45" spans="1:14" x14ac:dyDescent="0.35">
      <c r="A45" s="116">
        <v>29</v>
      </c>
      <c r="B45" s="117" t="s">
        <v>51</v>
      </c>
      <c r="C45" s="103">
        <v>29.9</v>
      </c>
      <c r="D45" s="104"/>
      <c r="E45" s="105"/>
      <c r="F45" s="118">
        <v>27</v>
      </c>
      <c r="G45" s="107"/>
      <c r="H45" s="65">
        <v>32.700000000000003</v>
      </c>
      <c r="I45" s="66" t="s">
        <v>51</v>
      </c>
      <c r="J45" s="67">
        <v>33.6</v>
      </c>
      <c r="K45" s="68"/>
      <c r="L45" s="69"/>
      <c r="M45" s="70">
        <v>26</v>
      </c>
      <c r="N45" s="71"/>
    </row>
    <row r="46" spans="1:14" x14ac:dyDescent="0.35">
      <c r="A46" s="108">
        <v>30</v>
      </c>
      <c r="B46" s="137" t="s">
        <v>51</v>
      </c>
      <c r="C46" s="130">
        <v>30.8</v>
      </c>
      <c r="D46" s="131"/>
      <c r="E46" s="99"/>
      <c r="F46" s="138">
        <v>28</v>
      </c>
      <c r="G46" s="100"/>
      <c r="H46" s="62">
        <v>33.700000000000003</v>
      </c>
      <c r="I46" s="133" t="s">
        <v>51</v>
      </c>
      <c r="J46" s="134">
        <v>34.5</v>
      </c>
      <c r="K46" s="135"/>
      <c r="L46" s="63"/>
      <c r="M46" s="136">
        <v>27</v>
      </c>
      <c r="N46" s="64"/>
    </row>
    <row r="47" spans="1:14" x14ac:dyDescent="0.35">
      <c r="A47" s="109">
        <v>30.9</v>
      </c>
      <c r="B47" s="119" t="s">
        <v>51</v>
      </c>
      <c r="C47" s="111">
        <v>31.8</v>
      </c>
      <c r="D47" s="112"/>
      <c r="E47" s="113"/>
      <c r="F47" s="114">
        <v>29</v>
      </c>
      <c r="G47" s="115"/>
      <c r="H47" s="73">
        <v>34.6</v>
      </c>
      <c r="I47" s="74" t="s">
        <v>51</v>
      </c>
      <c r="J47" s="75">
        <v>35.5</v>
      </c>
      <c r="K47" s="76"/>
      <c r="L47" s="77"/>
      <c r="M47" s="78">
        <v>28</v>
      </c>
      <c r="N47" s="79"/>
    </row>
    <row r="48" spans="1:14" x14ac:dyDescent="0.35">
      <c r="A48" s="116">
        <v>31.9</v>
      </c>
      <c r="B48" s="117" t="s">
        <v>51</v>
      </c>
      <c r="C48" s="103">
        <v>32.700000000000003</v>
      </c>
      <c r="D48" s="104"/>
      <c r="E48" s="105"/>
      <c r="F48" s="118">
        <v>30</v>
      </c>
      <c r="G48" s="107"/>
      <c r="H48" s="65">
        <v>35.6</v>
      </c>
      <c r="I48" s="66" t="s">
        <v>51</v>
      </c>
      <c r="J48" s="67">
        <v>36.5</v>
      </c>
      <c r="K48" s="68"/>
      <c r="L48" s="69"/>
      <c r="M48" s="70">
        <v>29</v>
      </c>
      <c r="N48" s="71"/>
    </row>
    <row r="49" spans="1:14" x14ac:dyDescent="0.35">
      <c r="A49" s="108">
        <v>32.799999999999997</v>
      </c>
      <c r="B49" s="137" t="s">
        <v>51</v>
      </c>
      <c r="C49" s="130">
        <v>33.700000000000003</v>
      </c>
      <c r="D49" s="131"/>
      <c r="E49" s="99"/>
      <c r="F49" s="138">
        <v>31</v>
      </c>
      <c r="G49" s="100"/>
      <c r="H49" s="62">
        <v>36.6</v>
      </c>
      <c r="I49" s="133" t="s">
        <v>51</v>
      </c>
      <c r="J49" s="134">
        <v>37.5</v>
      </c>
      <c r="K49" s="135"/>
      <c r="L49" s="63"/>
      <c r="M49" s="136">
        <v>30</v>
      </c>
      <c r="N49" s="64"/>
    </row>
    <row r="50" spans="1:14" x14ac:dyDescent="0.35">
      <c r="A50" s="109">
        <v>33.799999999999997</v>
      </c>
      <c r="B50" s="119" t="s">
        <v>51</v>
      </c>
      <c r="C50" s="111">
        <v>34.6</v>
      </c>
      <c r="D50" s="112"/>
      <c r="E50" s="113"/>
      <c r="F50" s="114">
        <v>32</v>
      </c>
      <c r="G50" s="115"/>
      <c r="H50" s="73">
        <v>37.6</v>
      </c>
      <c r="I50" s="74" t="s">
        <v>51</v>
      </c>
      <c r="J50" s="75">
        <v>38.5</v>
      </c>
      <c r="K50" s="76"/>
      <c r="L50" s="77"/>
      <c r="M50" s="78">
        <v>31</v>
      </c>
      <c r="N50" s="79"/>
    </row>
    <row r="51" spans="1:14" x14ac:dyDescent="0.35">
      <c r="A51" s="116">
        <v>34.700000000000003</v>
      </c>
      <c r="B51" s="117" t="s">
        <v>51</v>
      </c>
      <c r="C51" s="103">
        <v>35.6</v>
      </c>
      <c r="D51" s="104"/>
      <c r="E51" s="105"/>
      <c r="F51" s="118">
        <v>33</v>
      </c>
      <c r="G51" s="107"/>
      <c r="H51" s="65">
        <v>38.6</v>
      </c>
      <c r="I51" s="66" t="s">
        <v>51</v>
      </c>
      <c r="J51" s="67">
        <v>39.5</v>
      </c>
      <c r="K51" s="68"/>
      <c r="L51" s="69"/>
      <c r="M51" s="70">
        <v>32</v>
      </c>
      <c r="N51" s="71"/>
    </row>
    <row r="52" spans="1:14" x14ac:dyDescent="0.35">
      <c r="A52" s="108">
        <v>35.700000000000003</v>
      </c>
      <c r="B52" s="137" t="s">
        <v>51</v>
      </c>
      <c r="C52" s="130">
        <v>36.5</v>
      </c>
      <c r="D52" s="131"/>
      <c r="E52" s="99"/>
      <c r="F52" s="138">
        <v>34</v>
      </c>
      <c r="G52" s="100"/>
      <c r="H52" s="62">
        <v>39.6</v>
      </c>
      <c r="I52" s="133" t="s">
        <v>51</v>
      </c>
      <c r="J52" s="134">
        <v>40.4</v>
      </c>
      <c r="K52" s="135"/>
      <c r="L52" s="63"/>
      <c r="M52" s="136">
        <v>33</v>
      </c>
      <c r="N52" s="64"/>
    </row>
    <row r="53" spans="1:14" x14ac:dyDescent="0.35">
      <c r="A53" s="109">
        <v>36.6</v>
      </c>
      <c r="B53" s="119" t="s">
        <v>51</v>
      </c>
      <c r="C53" s="111">
        <v>37.5</v>
      </c>
      <c r="D53" s="112"/>
      <c r="E53" s="113"/>
      <c r="F53" s="114">
        <v>35</v>
      </c>
      <c r="G53" s="115"/>
      <c r="H53" s="73">
        <v>40.5</v>
      </c>
      <c r="I53" s="74" t="s">
        <v>51</v>
      </c>
      <c r="J53" s="75">
        <v>41.4</v>
      </c>
      <c r="K53" s="76"/>
      <c r="L53" s="77"/>
      <c r="M53" s="78">
        <v>34</v>
      </c>
      <c r="N53" s="79"/>
    </row>
    <row r="54" spans="1:14" x14ac:dyDescent="0.35">
      <c r="A54" s="116">
        <v>37.6</v>
      </c>
      <c r="B54" s="117" t="s">
        <v>51</v>
      </c>
      <c r="C54" s="103">
        <v>38.4</v>
      </c>
      <c r="D54" s="104"/>
      <c r="E54" s="105"/>
      <c r="F54" s="118">
        <v>36</v>
      </c>
      <c r="G54" s="107"/>
      <c r="H54" s="65">
        <v>41.5</v>
      </c>
      <c r="I54" s="66" t="s">
        <v>51</v>
      </c>
      <c r="J54" s="67">
        <v>42.4</v>
      </c>
      <c r="K54" s="68"/>
      <c r="L54" s="69"/>
      <c r="M54" s="70">
        <v>35</v>
      </c>
      <c r="N54" s="71"/>
    </row>
    <row r="55" spans="1:14" x14ac:dyDescent="0.35">
      <c r="A55" s="108">
        <v>38.5</v>
      </c>
      <c r="B55" s="137" t="s">
        <v>51</v>
      </c>
      <c r="C55" s="130">
        <v>39.4</v>
      </c>
      <c r="D55" s="131"/>
      <c r="E55" s="99"/>
      <c r="F55" s="138">
        <v>37</v>
      </c>
      <c r="G55" s="100"/>
      <c r="H55" s="62">
        <v>42.5</v>
      </c>
      <c r="I55" s="133" t="s">
        <v>51</v>
      </c>
      <c r="J55" s="134">
        <v>43.4</v>
      </c>
      <c r="K55" s="135"/>
      <c r="L55" s="63"/>
      <c r="M55" s="136">
        <v>36</v>
      </c>
      <c r="N55" s="64"/>
    </row>
    <row r="56" spans="1:14" x14ac:dyDescent="0.35">
      <c r="A56" s="109">
        <v>39.5</v>
      </c>
      <c r="B56" s="119" t="s">
        <v>51</v>
      </c>
      <c r="C56" s="111">
        <v>40.299999999999997</v>
      </c>
      <c r="D56" s="112"/>
      <c r="E56" s="113"/>
      <c r="F56" s="114">
        <v>38</v>
      </c>
      <c r="G56" s="115"/>
      <c r="H56" s="73">
        <v>43.5</v>
      </c>
      <c r="I56" s="74" t="s">
        <v>51</v>
      </c>
      <c r="J56" s="75">
        <v>44.4</v>
      </c>
      <c r="K56" s="76"/>
      <c r="L56" s="77"/>
      <c r="M56" s="78">
        <v>37</v>
      </c>
      <c r="N56" s="79"/>
    </row>
    <row r="57" spans="1:14" x14ac:dyDescent="0.35">
      <c r="A57" s="116">
        <v>40.4</v>
      </c>
      <c r="B57" s="117" t="s">
        <v>51</v>
      </c>
      <c r="C57" s="103">
        <v>41.3</v>
      </c>
      <c r="D57" s="104"/>
      <c r="E57" s="105"/>
      <c r="F57" s="118">
        <v>39</v>
      </c>
      <c r="G57" s="107"/>
      <c r="H57" s="65">
        <v>44.5</v>
      </c>
      <c r="I57" s="66" t="s">
        <v>51</v>
      </c>
      <c r="J57" s="67">
        <v>45.3</v>
      </c>
      <c r="K57" s="68"/>
      <c r="L57" s="69"/>
      <c r="M57" s="70">
        <v>38</v>
      </c>
      <c r="N57" s="71"/>
    </row>
    <row r="58" spans="1:14" x14ac:dyDescent="0.35">
      <c r="A58" s="108">
        <v>41.4</v>
      </c>
      <c r="B58" s="137" t="s">
        <v>51</v>
      </c>
      <c r="C58" s="130">
        <v>42.2</v>
      </c>
      <c r="D58" s="131"/>
      <c r="E58" s="99"/>
      <c r="F58" s="138">
        <v>40</v>
      </c>
      <c r="G58" s="100"/>
      <c r="H58" s="62">
        <v>45.4</v>
      </c>
      <c r="I58" s="133" t="s">
        <v>51</v>
      </c>
      <c r="J58" s="134">
        <v>46.3</v>
      </c>
      <c r="K58" s="135"/>
      <c r="L58" s="63"/>
      <c r="M58" s="136">
        <v>39</v>
      </c>
      <c r="N58" s="64"/>
    </row>
    <row r="59" spans="1:14" x14ac:dyDescent="0.35">
      <c r="A59" s="109">
        <v>42.3</v>
      </c>
      <c r="B59" s="119" t="s">
        <v>51</v>
      </c>
      <c r="C59" s="111">
        <v>43.2</v>
      </c>
      <c r="D59" s="112"/>
      <c r="E59" s="113"/>
      <c r="F59" s="114">
        <v>41</v>
      </c>
      <c r="G59" s="115"/>
      <c r="H59" s="73">
        <v>46.4</v>
      </c>
      <c r="I59" s="74" t="s">
        <v>51</v>
      </c>
      <c r="J59" s="75">
        <v>47.3</v>
      </c>
      <c r="K59" s="76"/>
      <c r="L59" s="77"/>
      <c r="M59" s="78">
        <v>40</v>
      </c>
      <c r="N59" s="79"/>
    </row>
    <row r="60" spans="1:14" x14ac:dyDescent="0.35">
      <c r="A60" s="116">
        <v>43.3</v>
      </c>
      <c r="B60" s="117" t="s">
        <v>51</v>
      </c>
      <c r="C60" s="103">
        <v>44.1</v>
      </c>
      <c r="D60" s="104"/>
      <c r="E60" s="105"/>
      <c r="F60" s="118">
        <v>42</v>
      </c>
      <c r="G60" s="107"/>
      <c r="H60" s="65">
        <v>47.4</v>
      </c>
      <c r="I60" s="66" t="s">
        <v>51</v>
      </c>
      <c r="J60" s="67">
        <v>48.3</v>
      </c>
      <c r="K60" s="68"/>
      <c r="L60" s="69"/>
      <c r="M60" s="70">
        <v>41</v>
      </c>
      <c r="N60" s="71"/>
    </row>
    <row r="61" spans="1:14" x14ac:dyDescent="0.35">
      <c r="A61" s="108">
        <v>44.2</v>
      </c>
      <c r="B61" s="137" t="s">
        <v>51</v>
      </c>
      <c r="C61" s="130">
        <v>45.1</v>
      </c>
      <c r="D61" s="131"/>
      <c r="E61" s="99"/>
      <c r="F61" s="138">
        <v>43</v>
      </c>
      <c r="G61" s="100"/>
      <c r="H61" s="62">
        <v>48.4</v>
      </c>
      <c r="I61" s="133" t="s">
        <v>51</v>
      </c>
      <c r="J61" s="134">
        <v>49.3</v>
      </c>
      <c r="K61" s="135"/>
      <c r="L61" s="63"/>
      <c r="M61" s="136">
        <v>42</v>
      </c>
      <c r="N61" s="64"/>
    </row>
    <row r="62" spans="1:14" x14ac:dyDescent="0.35">
      <c r="A62" s="109">
        <v>45.2</v>
      </c>
      <c r="B62" s="119" t="s">
        <v>51</v>
      </c>
      <c r="C62" s="111">
        <v>46</v>
      </c>
      <c r="D62" s="112"/>
      <c r="E62" s="113"/>
      <c r="F62" s="114">
        <v>44</v>
      </c>
      <c r="G62" s="115"/>
      <c r="H62" s="73">
        <v>49.4</v>
      </c>
      <c r="I62" s="74" t="s">
        <v>51</v>
      </c>
      <c r="J62" s="75">
        <v>50.3</v>
      </c>
      <c r="K62" s="76"/>
      <c r="L62" s="77"/>
      <c r="M62" s="78">
        <v>43</v>
      </c>
      <c r="N62" s="79"/>
    </row>
    <row r="63" spans="1:14" x14ac:dyDescent="0.35">
      <c r="A63" s="116">
        <v>46.1</v>
      </c>
      <c r="B63" s="117" t="s">
        <v>51</v>
      </c>
      <c r="C63" s="103">
        <v>47</v>
      </c>
      <c r="D63" s="104"/>
      <c r="E63" s="105"/>
      <c r="F63" s="118">
        <v>45</v>
      </c>
      <c r="G63" s="107"/>
      <c r="H63" s="65">
        <v>50.4</v>
      </c>
      <c r="I63" s="66" t="s">
        <v>51</v>
      </c>
      <c r="J63" s="67">
        <v>51.2</v>
      </c>
      <c r="K63" s="68"/>
      <c r="L63" s="69"/>
      <c r="M63" s="70">
        <v>44</v>
      </c>
      <c r="N63" s="71"/>
    </row>
    <row r="64" spans="1:14" x14ac:dyDescent="0.35">
      <c r="A64" s="108">
        <v>47.1</v>
      </c>
      <c r="B64" s="137" t="s">
        <v>51</v>
      </c>
      <c r="C64" s="130">
        <v>47.9</v>
      </c>
      <c r="D64" s="131"/>
      <c r="E64" s="99"/>
      <c r="F64" s="138">
        <v>46</v>
      </c>
      <c r="G64" s="100"/>
      <c r="H64" s="62">
        <v>51.3</v>
      </c>
      <c r="I64" s="133" t="s">
        <v>51</v>
      </c>
      <c r="J64" s="134">
        <v>52.2</v>
      </c>
      <c r="K64" s="135"/>
      <c r="L64" s="63"/>
      <c r="M64" s="136">
        <v>45</v>
      </c>
      <c r="N64" s="64"/>
    </row>
    <row r="65" spans="1:14" x14ac:dyDescent="0.35">
      <c r="A65" s="109">
        <v>48</v>
      </c>
      <c r="B65" s="119" t="s">
        <v>51</v>
      </c>
      <c r="C65" s="111">
        <v>48.9</v>
      </c>
      <c r="D65" s="112"/>
      <c r="E65" s="113"/>
      <c r="F65" s="114">
        <v>47</v>
      </c>
      <c r="G65" s="115"/>
      <c r="H65" s="73">
        <v>52.3</v>
      </c>
      <c r="I65" s="74" t="s">
        <v>51</v>
      </c>
      <c r="J65" s="75">
        <v>53.2</v>
      </c>
      <c r="K65" s="76"/>
      <c r="L65" s="77"/>
      <c r="M65" s="78">
        <v>46</v>
      </c>
      <c r="N65" s="79"/>
    </row>
    <row r="66" spans="1:14" x14ac:dyDescent="0.35">
      <c r="A66" s="116">
        <v>49</v>
      </c>
      <c r="B66" s="117" t="s">
        <v>51</v>
      </c>
      <c r="C66" s="103">
        <v>49.8</v>
      </c>
      <c r="D66" s="104"/>
      <c r="E66" s="105"/>
      <c r="F66" s="118">
        <v>48</v>
      </c>
      <c r="G66" s="107"/>
      <c r="H66" s="65">
        <v>53.3</v>
      </c>
      <c r="I66" s="66" t="s">
        <v>51</v>
      </c>
      <c r="J66" s="67">
        <v>54</v>
      </c>
      <c r="K66" s="68"/>
      <c r="L66" s="69"/>
      <c r="M66" s="70">
        <v>47</v>
      </c>
      <c r="N66" s="71"/>
    </row>
    <row r="67" spans="1:14" x14ac:dyDescent="0.35">
      <c r="A67" s="108">
        <v>49.9</v>
      </c>
      <c r="B67" s="137" t="s">
        <v>51</v>
      </c>
      <c r="C67" s="130">
        <v>50.8</v>
      </c>
      <c r="D67" s="131"/>
      <c r="E67" s="99"/>
      <c r="F67" s="138">
        <v>49</v>
      </c>
      <c r="G67" s="100"/>
      <c r="H67" s="62"/>
      <c r="I67" s="133"/>
      <c r="J67" s="134"/>
      <c r="K67" s="135"/>
      <c r="L67" s="63"/>
      <c r="M67" s="136"/>
      <c r="N67" s="64"/>
    </row>
    <row r="68" spans="1:14" x14ac:dyDescent="0.35">
      <c r="A68" s="109">
        <v>50.9</v>
      </c>
      <c r="B68" s="119" t="s">
        <v>51</v>
      </c>
      <c r="C68" s="111">
        <v>51.7</v>
      </c>
      <c r="D68" s="112"/>
      <c r="E68" s="113"/>
      <c r="F68" s="114">
        <v>50</v>
      </c>
      <c r="G68" s="115"/>
      <c r="H68" s="73"/>
      <c r="I68" s="74"/>
      <c r="J68" s="75"/>
      <c r="K68" s="76"/>
      <c r="L68" s="77"/>
      <c r="M68" s="78"/>
      <c r="N68" s="79"/>
    </row>
    <row r="69" spans="1:14" x14ac:dyDescent="0.35">
      <c r="A69" s="116">
        <v>51.8</v>
      </c>
      <c r="B69" s="117" t="s">
        <v>51</v>
      </c>
      <c r="C69" s="103">
        <v>52.7</v>
      </c>
      <c r="D69" s="104"/>
      <c r="E69" s="105"/>
      <c r="F69" s="118">
        <v>51</v>
      </c>
      <c r="G69" s="107"/>
      <c r="H69" s="65"/>
      <c r="I69" s="66"/>
      <c r="J69" s="67"/>
      <c r="K69" s="68"/>
      <c r="L69" s="69"/>
      <c r="M69" s="70"/>
      <c r="N69" s="71"/>
    </row>
    <row r="70" spans="1:14" x14ac:dyDescent="0.35">
      <c r="A70" s="108">
        <v>52.8</v>
      </c>
      <c r="B70" s="137" t="s">
        <v>51</v>
      </c>
      <c r="C70" s="140">
        <v>53.6</v>
      </c>
      <c r="D70" s="131"/>
      <c r="E70" s="99"/>
      <c r="F70" s="138">
        <v>52</v>
      </c>
      <c r="G70" s="100"/>
      <c r="H70" s="62"/>
      <c r="I70" s="133"/>
      <c r="J70" s="134"/>
      <c r="K70" s="135"/>
      <c r="L70" s="63"/>
      <c r="M70" s="136"/>
      <c r="N70" s="64"/>
    </row>
    <row r="71" spans="1:14" x14ac:dyDescent="0.35">
      <c r="A71" s="109">
        <v>53.7</v>
      </c>
      <c r="B71" s="119" t="s">
        <v>51</v>
      </c>
      <c r="C71" s="130">
        <v>54</v>
      </c>
      <c r="D71" s="112"/>
      <c r="E71" s="113"/>
      <c r="F71" s="114">
        <v>53</v>
      </c>
      <c r="G71" s="115"/>
      <c r="H71" s="73"/>
      <c r="I71" s="74"/>
      <c r="J71" s="75"/>
      <c r="K71" s="76"/>
      <c r="L71" s="77"/>
      <c r="M71" s="78"/>
      <c r="N71" s="79"/>
    </row>
    <row r="72" spans="1:14" x14ac:dyDescent="0.35">
      <c r="A72" s="116"/>
      <c r="B72" s="117"/>
      <c r="C72" s="103"/>
      <c r="D72" s="104"/>
      <c r="E72" s="105"/>
      <c r="F72" s="118"/>
      <c r="G72" s="107"/>
      <c r="H72" s="65"/>
      <c r="I72" s="66"/>
      <c r="J72" s="67"/>
      <c r="K72" s="68"/>
      <c r="L72" s="69"/>
      <c r="M72" s="70"/>
      <c r="N72" s="71"/>
    </row>
    <row r="73" spans="1:14" x14ac:dyDescent="0.35">
      <c r="A73" s="108"/>
      <c r="B73" s="137"/>
      <c r="C73" s="130"/>
      <c r="D73" s="131"/>
      <c r="E73" s="99"/>
      <c r="F73" s="138"/>
      <c r="G73" s="100"/>
      <c r="H73" s="62"/>
      <c r="I73" s="133"/>
      <c r="J73" s="134"/>
      <c r="K73" s="135"/>
      <c r="L73" s="63"/>
      <c r="M73" s="136"/>
      <c r="N73" s="64"/>
    </row>
    <row r="74" spans="1:14" x14ac:dyDescent="0.35">
      <c r="A74" s="109"/>
      <c r="B74" s="119"/>
      <c r="C74" s="111"/>
      <c r="D74" s="112"/>
      <c r="E74" s="113"/>
      <c r="F74" s="114"/>
      <c r="G74" s="115"/>
      <c r="H74" s="73"/>
      <c r="I74" s="74"/>
      <c r="J74" s="75"/>
      <c r="K74" s="76"/>
      <c r="L74" s="77"/>
      <c r="M74" s="78"/>
      <c r="N74" s="79"/>
    </row>
    <row r="75" spans="1:14" x14ac:dyDescent="0.35">
      <c r="A75" s="116"/>
      <c r="B75" s="117"/>
      <c r="C75" s="103"/>
      <c r="D75" s="104"/>
      <c r="E75" s="105"/>
      <c r="F75" s="118"/>
      <c r="G75" s="107"/>
      <c r="H75" s="65"/>
      <c r="I75" s="66"/>
      <c r="J75" s="67"/>
      <c r="K75" s="68"/>
      <c r="L75" s="69"/>
      <c r="M75" s="70"/>
      <c r="N75" s="71"/>
    </row>
    <row r="76" spans="1:14" x14ac:dyDescent="0.35">
      <c r="A76" s="108"/>
      <c r="B76" s="137"/>
      <c r="C76" s="130"/>
      <c r="D76" s="131"/>
      <c r="E76" s="99"/>
      <c r="F76" s="138"/>
      <c r="G76" s="100"/>
      <c r="H76" s="62"/>
      <c r="I76" s="133"/>
      <c r="J76" s="134"/>
      <c r="K76" s="135"/>
      <c r="L76" s="63"/>
      <c r="M76" s="136"/>
      <c r="N76" s="64"/>
    </row>
    <row r="77" spans="1:14" x14ac:dyDescent="0.35">
      <c r="A77" s="109"/>
      <c r="B77" s="119"/>
      <c r="C77" s="111"/>
      <c r="D77" s="112"/>
      <c r="E77" s="113"/>
      <c r="F77" s="114"/>
      <c r="G77" s="115"/>
      <c r="H77" s="73"/>
      <c r="I77" s="74"/>
      <c r="J77" s="75"/>
      <c r="K77" s="76"/>
      <c r="L77" s="77"/>
      <c r="M77" s="78"/>
      <c r="N77" s="79"/>
    </row>
    <row r="78" spans="1:14" x14ac:dyDescent="0.35">
      <c r="A78" s="116"/>
      <c r="B78" s="117"/>
      <c r="C78" s="103"/>
      <c r="D78" s="104"/>
      <c r="E78" s="105"/>
      <c r="F78" s="118"/>
      <c r="G78" s="107"/>
      <c r="H78" s="65"/>
      <c r="I78" s="66"/>
      <c r="J78" s="67"/>
      <c r="K78" s="68"/>
      <c r="L78" s="69"/>
      <c r="M78" s="70"/>
      <c r="N78" s="71"/>
    </row>
    <row r="79" spans="1:14" x14ac:dyDescent="0.35">
      <c r="A79" s="108"/>
      <c r="B79" s="137"/>
      <c r="C79" s="130"/>
      <c r="D79" s="131"/>
      <c r="E79" s="99"/>
      <c r="F79" s="138"/>
      <c r="G79" s="100"/>
      <c r="H79" s="62"/>
      <c r="I79" s="133"/>
      <c r="J79" s="134"/>
      <c r="K79" s="135"/>
      <c r="L79" s="63"/>
      <c r="M79" s="136"/>
      <c r="N79" s="64"/>
    </row>
    <row r="80" spans="1:14" ht="15" thickBot="1" x14ac:dyDescent="0.4">
      <c r="A80" s="120"/>
      <c r="B80" s="121"/>
      <c r="C80" s="122"/>
      <c r="D80" s="123"/>
      <c r="E80" s="124"/>
      <c r="F80" s="125"/>
      <c r="G80" s="126"/>
      <c r="H80" s="81"/>
      <c r="I80" s="82"/>
      <c r="J80" s="83"/>
      <c r="K80" s="84"/>
      <c r="L80" s="85"/>
      <c r="M80" s="86"/>
      <c r="N80" s="87"/>
    </row>
  </sheetData>
  <mergeCells count="23">
    <mergeCell ref="A1:N1"/>
    <mergeCell ref="A2:N2"/>
    <mergeCell ref="A3:N3"/>
    <mergeCell ref="A6:B6"/>
    <mergeCell ref="C6:D6"/>
    <mergeCell ref="H6:I6"/>
    <mergeCell ref="J6:K6"/>
    <mergeCell ref="A5:B5"/>
    <mergeCell ref="C5:D5"/>
    <mergeCell ref="E5:F5"/>
    <mergeCell ref="H5:I5"/>
    <mergeCell ref="J5:K5"/>
    <mergeCell ref="L5:M5"/>
    <mergeCell ref="A4:G4"/>
    <mergeCell ref="H4:N4"/>
    <mergeCell ref="L7:N7"/>
    <mergeCell ref="A8:D8"/>
    <mergeCell ref="E8:G8"/>
    <mergeCell ref="H8:K8"/>
    <mergeCell ref="L8:N8"/>
    <mergeCell ref="A7:D7"/>
    <mergeCell ref="E7:G7"/>
    <mergeCell ref="H7:K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5B24B5-3B4D-46FB-A0BC-943CADD81446}">
  <dimension ref="A1:N80"/>
  <sheetViews>
    <sheetView workbookViewId="0">
      <selection activeCell="Q14" sqref="Q14"/>
    </sheetView>
  </sheetViews>
  <sheetFormatPr defaultRowHeight="14.5" x14ac:dyDescent="0.35"/>
  <cols>
    <col min="1" max="1" width="4.453125" style="50" customWidth="1"/>
    <col min="2" max="2" width="1.6328125" style="50" customWidth="1"/>
    <col min="3" max="3" width="3.6328125" style="50" customWidth="1"/>
    <col min="4" max="4" width="1.6328125" customWidth="1"/>
    <col min="5" max="6" width="2.6328125" style="50" customWidth="1"/>
    <col min="7" max="7" width="3.1796875" style="50" customWidth="1"/>
    <col min="8" max="8" width="4.453125" customWidth="1"/>
    <col min="9" max="9" width="2.81640625" customWidth="1"/>
    <col min="10" max="10" width="4.453125" customWidth="1"/>
    <col min="11" max="11" width="1.81640625" customWidth="1"/>
    <col min="12" max="12" width="2.453125" customWidth="1"/>
    <col min="13" max="13" width="3.6328125" customWidth="1"/>
    <col min="14" max="14" width="3.81640625" customWidth="1"/>
  </cols>
  <sheetData>
    <row r="1" spans="1:14" ht="20.5" thickBot="1" x14ac:dyDescent="0.4">
      <c r="A1" s="163" t="s">
        <v>41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5"/>
    </row>
    <row r="2" spans="1:14" ht="21" thickBot="1" x14ac:dyDescent="0.5">
      <c r="A2" s="167" t="s">
        <v>52</v>
      </c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8"/>
    </row>
    <row r="3" spans="1:14" ht="21" thickBot="1" x14ac:dyDescent="0.5">
      <c r="A3" s="166" t="s">
        <v>44</v>
      </c>
      <c r="B3" s="167"/>
      <c r="C3" s="167"/>
      <c r="D3" s="167"/>
      <c r="E3" s="167"/>
      <c r="F3" s="167"/>
      <c r="G3" s="167"/>
      <c r="H3" s="167"/>
      <c r="I3" s="167"/>
      <c r="J3" s="167"/>
      <c r="K3" s="167"/>
      <c r="L3" s="167"/>
      <c r="M3" s="167"/>
      <c r="N3" s="168"/>
    </row>
    <row r="4" spans="1:14" ht="15" thickBot="1" x14ac:dyDescent="0.4">
      <c r="A4" s="188" t="s">
        <v>56</v>
      </c>
      <c r="B4" s="189"/>
      <c r="C4" s="189"/>
      <c r="D4" s="189"/>
      <c r="E4" s="189"/>
      <c r="F4" s="189"/>
      <c r="G4" s="190"/>
      <c r="H4" s="191" t="s">
        <v>45</v>
      </c>
      <c r="I4" s="192"/>
      <c r="J4" s="192"/>
      <c r="K4" s="192"/>
      <c r="L4" s="192"/>
      <c r="M4" s="192"/>
      <c r="N4" s="193"/>
    </row>
    <row r="5" spans="1:14" x14ac:dyDescent="0.35">
      <c r="A5" s="182" t="s">
        <v>46</v>
      </c>
      <c r="B5" s="183"/>
      <c r="C5" s="184">
        <v>72.900000000000006</v>
      </c>
      <c r="D5" s="184"/>
      <c r="E5" s="183" t="s">
        <v>47</v>
      </c>
      <c r="F5" s="183"/>
      <c r="G5" s="88">
        <v>72</v>
      </c>
      <c r="H5" s="185" t="s">
        <v>46</v>
      </c>
      <c r="I5" s="186"/>
      <c r="J5" s="187">
        <v>69.099999999999994</v>
      </c>
      <c r="K5" s="187"/>
      <c r="L5" s="186" t="s">
        <v>47</v>
      </c>
      <c r="M5" s="186"/>
      <c r="N5" s="51">
        <v>72</v>
      </c>
    </row>
    <row r="6" spans="1:14" ht="15" thickBot="1" x14ac:dyDescent="0.4">
      <c r="A6" s="169" t="s">
        <v>48</v>
      </c>
      <c r="B6" s="170"/>
      <c r="C6" s="171">
        <v>133</v>
      </c>
      <c r="D6" s="171"/>
      <c r="E6" s="89"/>
      <c r="F6" s="89"/>
      <c r="G6" s="90"/>
      <c r="H6" s="172" t="s">
        <v>48</v>
      </c>
      <c r="I6" s="173"/>
      <c r="J6" s="174">
        <v>117</v>
      </c>
      <c r="K6" s="174"/>
      <c r="L6" s="52"/>
      <c r="M6" s="52"/>
      <c r="N6" s="53"/>
    </row>
    <row r="7" spans="1:14" x14ac:dyDescent="0.35">
      <c r="A7" s="175" t="s">
        <v>49</v>
      </c>
      <c r="B7" s="176"/>
      <c r="C7" s="176"/>
      <c r="D7" s="177"/>
      <c r="E7" s="178" t="s">
        <v>53</v>
      </c>
      <c r="F7" s="176"/>
      <c r="G7" s="179"/>
      <c r="H7" s="180" t="s">
        <v>49</v>
      </c>
      <c r="I7" s="151"/>
      <c r="J7" s="151"/>
      <c r="K7" s="181"/>
      <c r="L7" s="150" t="s">
        <v>50</v>
      </c>
      <c r="M7" s="151"/>
      <c r="N7" s="152"/>
    </row>
    <row r="8" spans="1:14" ht="15" thickBot="1" x14ac:dyDescent="0.4">
      <c r="A8" s="153" t="s">
        <v>54</v>
      </c>
      <c r="B8" s="154"/>
      <c r="C8" s="154"/>
      <c r="D8" s="155"/>
      <c r="E8" s="156" t="s">
        <v>55</v>
      </c>
      <c r="F8" s="154"/>
      <c r="G8" s="157"/>
      <c r="H8" s="158" t="s">
        <v>54</v>
      </c>
      <c r="I8" s="159"/>
      <c r="J8" s="159"/>
      <c r="K8" s="160"/>
      <c r="L8" s="161" t="s">
        <v>55</v>
      </c>
      <c r="M8" s="159"/>
      <c r="N8" s="162"/>
    </row>
    <row r="9" spans="1:14" x14ac:dyDescent="0.35">
      <c r="A9" s="91">
        <v>-5.4</v>
      </c>
      <c r="B9" s="127" t="s">
        <v>51</v>
      </c>
      <c r="C9" s="93">
        <v>-4.5999999999999996</v>
      </c>
      <c r="D9" s="94"/>
      <c r="E9" s="95"/>
      <c r="F9" s="128">
        <v>-5</v>
      </c>
      <c r="G9" s="97"/>
      <c r="H9" s="54">
        <v>-4.4000000000000004</v>
      </c>
      <c r="I9" s="55" t="s">
        <v>51</v>
      </c>
      <c r="J9" s="56">
        <v>-3.5</v>
      </c>
      <c r="K9" s="57"/>
      <c r="L9" s="58"/>
      <c r="M9" s="61" t="s">
        <v>59</v>
      </c>
      <c r="N9" s="60"/>
    </row>
    <row r="10" spans="1:14" x14ac:dyDescent="0.35">
      <c r="A10" s="98">
        <v>-4.5</v>
      </c>
      <c r="B10" s="137" t="s">
        <v>51</v>
      </c>
      <c r="C10" s="130">
        <v>-3.8</v>
      </c>
      <c r="D10" s="131"/>
      <c r="E10" s="99"/>
      <c r="F10" s="138">
        <v>-4</v>
      </c>
      <c r="G10" s="100"/>
      <c r="H10" s="62">
        <v>-3.4</v>
      </c>
      <c r="I10" s="133" t="s">
        <v>51</v>
      </c>
      <c r="J10" s="134">
        <v>-2.6</v>
      </c>
      <c r="K10" s="135"/>
      <c r="L10" s="63"/>
      <c r="M10" s="139" t="s">
        <v>60</v>
      </c>
      <c r="N10" s="64"/>
    </row>
    <row r="11" spans="1:14" x14ac:dyDescent="0.35">
      <c r="A11" s="98">
        <v>-3.7</v>
      </c>
      <c r="B11" s="137" t="s">
        <v>51</v>
      </c>
      <c r="C11" s="130">
        <v>-2.9</v>
      </c>
      <c r="D11" s="131"/>
      <c r="E11" s="99"/>
      <c r="F11" s="138">
        <v>-3</v>
      </c>
      <c r="G11" s="100"/>
      <c r="H11" s="62">
        <v>-2.5</v>
      </c>
      <c r="I11" s="133" t="s">
        <v>51</v>
      </c>
      <c r="J11" s="134">
        <v>-1.6</v>
      </c>
      <c r="K11" s="135"/>
      <c r="L11" s="63"/>
      <c r="M11" s="139" t="s">
        <v>61</v>
      </c>
      <c r="N11" s="64"/>
    </row>
    <row r="12" spans="1:14" x14ac:dyDescent="0.35">
      <c r="A12" s="101">
        <v>-2.8</v>
      </c>
      <c r="B12" s="117" t="s">
        <v>51</v>
      </c>
      <c r="C12" s="103">
        <v>-2.1</v>
      </c>
      <c r="D12" s="104"/>
      <c r="E12" s="105"/>
      <c r="F12" s="118">
        <v>-2</v>
      </c>
      <c r="G12" s="107"/>
      <c r="H12" s="65">
        <v>-1.5</v>
      </c>
      <c r="I12" s="66" t="s">
        <v>51</v>
      </c>
      <c r="J12" s="67">
        <v>-0.6</v>
      </c>
      <c r="K12" s="68"/>
      <c r="L12" s="69"/>
      <c r="M12" s="72" t="s">
        <v>62</v>
      </c>
      <c r="N12" s="71"/>
    </row>
    <row r="13" spans="1:14" x14ac:dyDescent="0.35">
      <c r="A13" s="98">
        <v>-2</v>
      </c>
      <c r="B13" s="137" t="s">
        <v>51</v>
      </c>
      <c r="C13" s="130">
        <v>-1.2</v>
      </c>
      <c r="D13" s="131"/>
      <c r="E13" s="99"/>
      <c r="F13" s="138">
        <v>-1</v>
      </c>
      <c r="G13" s="100"/>
      <c r="H13" s="62">
        <v>-0.5</v>
      </c>
      <c r="I13" s="133" t="s">
        <v>51</v>
      </c>
      <c r="J13" s="134">
        <v>0.3</v>
      </c>
      <c r="K13" s="135"/>
      <c r="L13" s="63"/>
      <c r="M13" s="139" t="s">
        <v>63</v>
      </c>
      <c r="N13" s="64"/>
    </row>
    <row r="14" spans="1:14" x14ac:dyDescent="0.35">
      <c r="A14" s="109">
        <v>-1.1000000000000001</v>
      </c>
      <c r="B14" s="119" t="s">
        <v>51</v>
      </c>
      <c r="C14" s="111">
        <v>-0.4</v>
      </c>
      <c r="D14" s="112"/>
      <c r="E14" s="113"/>
      <c r="F14" s="114">
        <v>0</v>
      </c>
      <c r="G14" s="115"/>
      <c r="H14" s="73">
        <v>0.4</v>
      </c>
      <c r="I14" s="74" t="s">
        <v>51</v>
      </c>
      <c r="J14" s="75">
        <v>1.3</v>
      </c>
      <c r="K14" s="76"/>
      <c r="L14" s="77"/>
      <c r="M14" s="80" t="s">
        <v>64</v>
      </c>
      <c r="N14" s="79"/>
    </row>
    <row r="15" spans="1:14" x14ac:dyDescent="0.35">
      <c r="A15" s="108">
        <v>-0.3</v>
      </c>
      <c r="B15" s="137" t="s">
        <v>51</v>
      </c>
      <c r="C15" s="130">
        <v>0.5</v>
      </c>
      <c r="D15" s="131"/>
      <c r="E15" s="99"/>
      <c r="F15" s="138">
        <v>1</v>
      </c>
      <c r="G15" s="100"/>
      <c r="H15" s="62">
        <v>1.4</v>
      </c>
      <c r="I15" s="133" t="s">
        <v>51</v>
      </c>
      <c r="J15" s="134">
        <v>2.2999999999999998</v>
      </c>
      <c r="K15" s="135"/>
      <c r="L15" s="63"/>
      <c r="M15" s="136">
        <v>-1</v>
      </c>
      <c r="N15" s="64"/>
    </row>
    <row r="16" spans="1:14" x14ac:dyDescent="0.35">
      <c r="A16" s="108">
        <v>0.6</v>
      </c>
      <c r="B16" s="137" t="s">
        <v>51</v>
      </c>
      <c r="C16" s="130">
        <v>1.3</v>
      </c>
      <c r="D16" s="131"/>
      <c r="E16" s="99"/>
      <c r="F16" s="138">
        <v>2</v>
      </c>
      <c r="G16" s="100"/>
      <c r="H16" s="62">
        <v>2.4</v>
      </c>
      <c r="I16" s="133" t="s">
        <v>51</v>
      </c>
      <c r="J16" s="134">
        <v>3.2</v>
      </c>
      <c r="K16" s="135"/>
      <c r="L16" s="63"/>
      <c r="M16" s="136">
        <v>0</v>
      </c>
      <c r="N16" s="64"/>
    </row>
    <row r="17" spans="1:14" x14ac:dyDescent="0.35">
      <c r="A17" s="108">
        <v>1.4</v>
      </c>
      <c r="B17" s="137" t="s">
        <v>51</v>
      </c>
      <c r="C17" s="130">
        <v>2.2000000000000002</v>
      </c>
      <c r="D17" s="131"/>
      <c r="E17" s="99"/>
      <c r="F17" s="138">
        <v>3</v>
      </c>
      <c r="G17" s="100"/>
      <c r="H17" s="62">
        <v>3.3</v>
      </c>
      <c r="I17" s="133" t="s">
        <v>51</v>
      </c>
      <c r="J17" s="134">
        <v>4.2</v>
      </c>
      <c r="K17" s="135"/>
      <c r="L17" s="63"/>
      <c r="M17" s="136">
        <v>1</v>
      </c>
      <c r="N17" s="64"/>
    </row>
    <row r="18" spans="1:14" x14ac:dyDescent="0.35">
      <c r="A18" s="116">
        <v>2.2999999999999998</v>
      </c>
      <c r="B18" s="117" t="s">
        <v>51</v>
      </c>
      <c r="C18" s="103">
        <v>3</v>
      </c>
      <c r="D18" s="104"/>
      <c r="E18" s="105"/>
      <c r="F18" s="118">
        <v>4</v>
      </c>
      <c r="G18" s="107"/>
      <c r="H18" s="65">
        <v>4.3</v>
      </c>
      <c r="I18" s="66" t="s">
        <v>51</v>
      </c>
      <c r="J18" s="67">
        <v>5.2</v>
      </c>
      <c r="K18" s="68"/>
      <c r="L18" s="69"/>
      <c r="M18" s="70">
        <v>2</v>
      </c>
      <c r="N18" s="71"/>
    </row>
    <row r="19" spans="1:14" x14ac:dyDescent="0.35">
      <c r="A19" s="108">
        <v>3.1</v>
      </c>
      <c r="B19" s="137" t="s">
        <v>51</v>
      </c>
      <c r="C19" s="130">
        <v>3.9</v>
      </c>
      <c r="D19" s="131"/>
      <c r="E19" s="99"/>
      <c r="F19" s="138">
        <v>5</v>
      </c>
      <c r="G19" s="100"/>
      <c r="H19" s="62">
        <v>5.3</v>
      </c>
      <c r="I19" s="133" t="s">
        <v>51</v>
      </c>
      <c r="J19" s="134">
        <v>6.1</v>
      </c>
      <c r="K19" s="135"/>
      <c r="L19" s="63"/>
      <c r="M19" s="136">
        <v>3</v>
      </c>
      <c r="N19" s="64"/>
    </row>
    <row r="20" spans="1:14" x14ac:dyDescent="0.35">
      <c r="A20" s="109">
        <v>4</v>
      </c>
      <c r="B20" s="119" t="s">
        <v>51</v>
      </c>
      <c r="C20" s="111">
        <v>4.7</v>
      </c>
      <c r="D20" s="112"/>
      <c r="E20" s="113"/>
      <c r="F20" s="114">
        <v>6</v>
      </c>
      <c r="G20" s="115"/>
      <c r="H20" s="73">
        <v>6.2</v>
      </c>
      <c r="I20" s="74" t="s">
        <v>51</v>
      </c>
      <c r="J20" s="75">
        <v>7.1</v>
      </c>
      <c r="K20" s="76"/>
      <c r="L20" s="77"/>
      <c r="M20" s="78">
        <v>4</v>
      </c>
      <c r="N20" s="79"/>
    </row>
    <row r="21" spans="1:14" x14ac:dyDescent="0.35">
      <c r="A21" s="108">
        <v>4.8</v>
      </c>
      <c r="B21" s="137" t="s">
        <v>51</v>
      </c>
      <c r="C21" s="130">
        <v>5.6</v>
      </c>
      <c r="D21" s="131"/>
      <c r="E21" s="99"/>
      <c r="F21" s="138">
        <v>7</v>
      </c>
      <c r="G21" s="100"/>
      <c r="H21" s="62">
        <v>7.2</v>
      </c>
      <c r="I21" s="133" t="s">
        <v>51</v>
      </c>
      <c r="J21" s="134">
        <v>8.1</v>
      </c>
      <c r="K21" s="135"/>
      <c r="L21" s="63"/>
      <c r="M21" s="136">
        <v>5</v>
      </c>
      <c r="N21" s="64"/>
    </row>
    <row r="22" spans="1:14" x14ac:dyDescent="0.35">
      <c r="A22" s="108">
        <v>5.7</v>
      </c>
      <c r="B22" s="137" t="s">
        <v>51</v>
      </c>
      <c r="C22" s="130">
        <v>6.4</v>
      </c>
      <c r="D22" s="131"/>
      <c r="E22" s="99"/>
      <c r="F22" s="138">
        <v>8</v>
      </c>
      <c r="G22" s="100"/>
      <c r="H22" s="62">
        <v>8.1999999999999993</v>
      </c>
      <c r="I22" s="133" t="s">
        <v>51</v>
      </c>
      <c r="J22" s="134">
        <v>9</v>
      </c>
      <c r="K22" s="135"/>
      <c r="L22" s="63"/>
      <c r="M22" s="136">
        <v>6</v>
      </c>
      <c r="N22" s="64"/>
    </row>
    <row r="23" spans="1:14" x14ac:dyDescent="0.35">
      <c r="A23" s="108">
        <v>6.5</v>
      </c>
      <c r="B23" s="137" t="s">
        <v>51</v>
      </c>
      <c r="C23" s="130">
        <v>7.3</v>
      </c>
      <c r="D23" s="131"/>
      <c r="E23" s="99"/>
      <c r="F23" s="138">
        <v>9</v>
      </c>
      <c r="G23" s="100"/>
      <c r="H23" s="62">
        <v>9.1</v>
      </c>
      <c r="I23" s="133" t="s">
        <v>51</v>
      </c>
      <c r="J23" s="134">
        <v>10</v>
      </c>
      <c r="K23" s="135"/>
      <c r="L23" s="63"/>
      <c r="M23" s="136">
        <v>7</v>
      </c>
      <c r="N23" s="64"/>
    </row>
    <row r="24" spans="1:14" x14ac:dyDescent="0.35">
      <c r="A24" s="116">
        <v>7.4</v>
      </c>
      <c r="B24" s="117" t="s">
        <v>51</v>
      </c>
      <c r="C24" s="103">
        <v>8.1</v>
      </c>
      <c r="D24" s="104"/>
      <c r="E24" s="105"/>
      <c r="F24" s="118">
        <v>10</v>
      </c>
      <c r="G24" s="107"/>
      <c r="H24" s="65">
        <v>10.1</v>
      </c>
      <c r="I24" s="66" t="s">
        <v>51</v>
      </c>
      <c r="J24" s="67">
        <v>11</v>
      </c>
      <c r="K24" s="68"/>
      <c r="L24" s="69"/>
      <c r="M24" s="70">
        <v>8</v>
      </c>
      <c r="N24" s="71"/>
    </row>
    <row r="25" spans="1:14" x14ac:dyDescent="0.35">
      <c r="A25" s="108">
        <v>8.1999999999999993</v>
      </c>
      <c r="B25" s="137" t="s">
        <v>51</v>
      </c>
      <c r="C25" s="130">
        <v>9</v>
      </c>
      <c r="D25" s="131"/>
      <c r="E25" s="99"/>
      <c r="F25" s="138">
        <v>11</v>
      </c>
      <c r="G25" s="100"/>
      <c r="H25" s="62">
        <v>11.1</v>
      </c>
      <c r="I25" s="133" t="s">
        <v>51</v>
      </c>
      <c r="J25" s="134">
        <v>11.9</v>
      </c>
      <c r="K25" s="135"/>
      <c r="L25" s="63"/>
      <c r="M25" s="136">
        <v>9</v>
      </c>
      <c r="N25" s="64"/>
    </row>
    <row r="26" spans="1:14" x14ac:dyDescent="0.35">
      <c r="A26" s="109">
        <v>9.1</v>
      </c>
      <c r="B26" s="119" t="s">
        <v>51</v>
      </c>
      <c r="C26" s="111">
        <v>9.8000000000000007</v>
      </c>
      <c r="D26" s="112"/>
      <c r="E26" s="113"/>
      <c r="F26" s="114">
        <v>12</v>
      </c>
      <c r="G26" s="115"/>
      <c r="H26" s="73">
        <v>12</v>
      </c>
      <c r="I26" s="74" t="s">
        <v>51</v>
      </c>
      <c r="J26" s="75">
        <v>12.9</v>
      </c>
      <c r="K26" s="76"/>
      <c r="L26" s="77"/>
      <c r="M26" s="78">
        <v>10</v>
      </c>
      <c r="N26" s="79"/>
    </row>
    <row r="27" spans="1:14" x14ac:dyDescent="0.35">
      <c r="A27" s="108">
        <v>9.9</v>
      </c>
      <c r="B27" s="137" t="s">
        <v>51</v>
      </c>
      <c r="C27" s="130">
        <v>10.7</v>
      </c>
      <c r="D27" s="131"/>
      <c r="E27" s="99"/>
      <c r="F27" s="138">
        <v>13</v>
      </c>
      <c r="G27" s="100"/>
      <c r="H27" s="62">
        <v>13</v>
      </c>
      <c r="I27" s="133" t="s">
        <v>51</v>
      </c>
      <c r="J27" s="134">
        <v>13.9</v>
      </c>
      <c r="K27" s="135"/>
      <c r="L27" s="63"/>
      <c r="M27" s="136">
        <v>11</v>
      </c>
      <c r="N27" s="64"/>
    </row>
    <row r="28" spans="1:14" x14ac:dyDescent="0.35">
      <c r="A28" s="108">
        <v>10.8</v>
      </c>
      <c r="B28" s="137" t="s">
        <v>51</v>
      </c>
      <c r="C28" s="130">
        <v>11.5</v>
      </c>
      <c r="D28" s="131"/>
      <c r="E28" s="99"/>
      <c r="F28" s="138">
        <v>14</v>
      </c>
      <c r="G28" s="100"/>
      <c r="H28" s="62">
        <v>14</v>
      </c>
      <c r="I28" s="133" t="s">
        <v>51</v>
      </c>
      <c r="J28" s="134">
        <v>14.8</v>
      </c>
      <c r="K28" s="135"/>
      <c r="L28" s="63"/>
      <c r="M28" s="136">
        <v>12</v>
      </c>
      <c r="N28" s="64"/>
    </row>
    <row r="29" spans="1:14" x14ac:dyDescent="0.35">
      <c r="A29" s="108">
        <v>11.6</v>
      </c>
      <c r="B29" s="137" t="s">
        <v>51</v>
      </c>
      <c r="C29" s="130">
        <v>12.4</v>
      </c>
      <c r="D29" s="131"/>
      <c r="E29" s="99"/>
      <c r="F29" s="138">
        <v>15</v>
      </c>
      <c r="G29" s="100"/>
      <c r="H29" s="62">
        <v>14.9</v>
      </c>
      <c r="I29" s="133" t="s">
        <v>51</v>
      </c>
      <c r="J29" s="134">
        <v>15.8</v>
      </c>
      <c r="K29" s="135"/>
      <c r="L29" s="63"/>
      <c r="M29" s="136">
        <v>13</v>
      </c>
      <c r="N29" s="64"/>
    </row>
    <row r="30" spans="1:14" x14ac:dyDescent="0.35">
      <c r="A30" s="116">
        <v>12.5</v>
      </c>
      <c r="B30" s="117" t="s">
        <v>51</v>
      </c>
      <c r="C30" s="103">
        <v>13.2</v>
      </c>
      <c r="D30" s="104"/>
      <c r="E30" s="105"/>
      <c r="F30" s="118">
        <v>16</v>
      </c>
      <c r="G30" s="107"/>
      <c r="H30" s="65">
        <v>15.9</v>
      </c>
      <c r="I30" s="66" t="s">
        <v>51</v>
      </c>
      <c r="J30" s="67">
        <v>16.8</v>
      </c>
      <c r="K30" s="68"/>
      <c r="L30" s="69"/>
      <c r="M30" s="70">
        <v>14</v>
      </c>
      <c r="N30" s="71"/>
    </row>
    <row r="31" spans="1:14" x14ac:dyDescent="0.35">
      <c r="A31" s="108">
        <v>13.3</v>
      </c>
      <c r="B31" s="137" t="s">
        <v>51</v>
      </c>
      <c r="C31" s="130">
        <v>14.1</v>
      </c>
      <c r="D31" s="131"/>
      <c r="E31" s="99"/>
      <c r="F31" s="138">
        <v>17</v>
      </c>
      <c r="G31" s="100"/>
      <c r="H31" s="62">
        <v>16.899999999999999</v>
      </c>
      <c r="I31" s="133" t="s">
        <v>51</v>
      </c>
      <c r="J31" s="134">
        <v>17.7</v>
      </c>
      <c r="K31" s="135"/>
      <c r="L31" s="63"/>
      <c r="M31" s="136">
        <v>15</v>
      </c>
      <c r="N31" s="64"/>
    </row>
    <row r="32" spans="1:14" x14ac:dyDescent="0.35">
      <c r="A32" s="109">
        <v>14.2</v>
      </c>
      <c r="B32" s="119" t="s">
        <v>51</v>
      </c>
      <c r="C32" s="111">
        <v>14.9</v>
      </c>
      <c r="D32" s="112"/>
      <c r="E32" s="113"/>
      <c r="F32" s="114">
        <v>18</v>
      </c>
      <c r="G32" s="115"/>
      <c r="H32" s="73">
        <v>17.8</v>
      </c>
      <c r="I32" s="74" t="s">
        <v>51</v>
      </c>
      <c r="J32" s="75">
        <v>18.7</v>
      </c>
      <c r="K32" s="76"/>
      <c r="L32" s="77"/>
      <c r="M32" s="78">
        <v>16</v>
      </c>
      <c r="N32" s="79"/>
    </row>
    <row r="33" spans="1:14" x14ac:dyDescent="0.35">
      <c r="A33" s="108">
        <v>15</v>
      </c>
      <c r="B33" s="137" t="s">
        <v>51</v>
      </c>
      <c r="C33" s="130">
        <v>15.8</v>
      </c>
      <c r="D33" s="131"/>
      <c r="E33" s="99"/>
      <c r="F33" s="138">
        <v>19</v>
      </c>
      <c r="G33" s="100"/>
      <c r="H33" s="62">
        <v>18.8</v>
      </c>
      <c r="I33" s="133" t="s">
        <v>51</v>
      </c>
      <c r="J33" s="134">
        <v>19.7</v>
      </c>
      <c r="K33" s="135"/>
      <c r="L33" s="63"/>
      <c r="M33" s="136">
        <v>17</v>
      </c>
      <c r="N33" s="64"/>
    </row>
    <row r="34" spans="1:14" x14ac:dyDescent="0.35">
      <c r="A34" s="108">
        <v>15.9</v>
      </c>
      <c r="B34" s="137" t="s">
        <v>51</v>
      </c>
      <c r="C34" s="130">
        <v>16.600000000000001</v>
      </c>
      <c r="D34" s="131"/>
      <c r="E34" s="99"/>
      <c r="F34" s="138">
        <v>20</v>
      </c>
      <c r="G34" s="100"/>
      <c r="H34" s="62">
        <v>19.8</v>
      </c>
      <c r="I34" s="133" t="s">
        <v>51</v>
      </c>
      <c r="J34" s="134">
        <v>20.6</v>
      </c>
      <c r="K34" s="135"/>
      <c r="L34" s="63"/>
      <c r="M34" s="136">
        <v>18</v>
      </c>
      <c r="N34" s="64"/>
    </row>
    <row r="35" spans="1:14" x14ac:dyDescent="0.35">
      <c r="A35" s="108">
        <v>16.7</v>
      </c>
      <c r="B35" s="137" t="s">
        <v>51</v>
      </c>
      <c r="C35" s="130">
        <v>17.5</v>
      </c>
      <c r="D35" s="131"/>
      <c r="E35" s="99"/>
      <c r="F35" s="138">
        <v>21</v>
      </c>
      <c r="G35" s="100"/>
      <c r="H35" s="62">
        <v>20.7</v>
      </c>
      <c r="I35" s="133" t="s">
        <v>51</v>
      </c>
      <c r="J35" s="134">
        <v>21.6</v>
      </c>
      <c r="K35" s="135"/>
      <c r="L35" s="63"/>
      <c r="M35" s="136">
        <v>19</v>
      </c>
      <c r="N35" s="64"/>
    </row>
    <row r="36" spans="1:14" x14ac:dyDescent="0.35">
      <c r="A36" s="116">
        <v>17.600000000000001</v>
      </c>
      <c r="B36" s="117" t="s">
        <v>51</v>
      </c>
      <c r="C36" s="103">
        <v>18.3</v>
      </c>
      <c r="D36" s="104"/>
      <c r="E36" s="105"/>
      <c r="F36" s="118">
        <v>22</v>
      </c>
      <c r="G36" s="107"/>
      <c r="H36" s="65">
        <v>21.7</v>
      </c>
      <c r="I36" s="66" t="s">
        <v>51</v>
      </c>
      <c r="J36" s="67">
        <v>22.5</v>
      </c>
      <c r="K36" s="68"/>
      <c r="L36" s="69"/>
      <c r="M36" s="70">
        <v>20</v>
      </c>
      <c r="N36" s="71"/>
    </row>
    <row r="37" spans="1:14" x14ac:dyDescent="0.35">
      <c r="A37" s="108">
        <v>18.399999999999999</v>
      </c>
      <c r="B37" s="137" t="s">
        <v>51</v>
      </c>
      <c r="C37" s="130">
        <v>19.2</v>
      </c>
      <c r="D37" s="131"/>
      <c r="E37" s="99"/>
      <c r="F37" s="138">
        <v>23</v>
      </c>
      <c r="G37" s="100"/>
      <c r="H37" s="62">
        <v>22.6</v>
      </c>
      <c r="I37" s="133" t="s">
        <v>51</v>
      </c>
      <c r="J37" s="134">
        <v>23.5</v>
      </c>
      <c r="K37" s="135"/>
      <c r="L37" s="63"/>
      <c r="M37" s="136">
        <v>21</v>
      </c>
      <c r="N37" s="64"/>
    </row>
    <row r="38" spans="1:14" x14ac:dyDescent="0.35">
      <c r="A38" s="109">
        <v>19.3</v>
      </c>
      <c r="B38" s="119" t="s">
        <v>51</v>
      </c>
      <c r="C38" s="111">
        <v>20</v>
      </c>
      <c r="D38" s="112"/>
      <c r="E38" s="113"/>
      <c r="F38" s="114">
        <v>24</v>
      </c>
      <c r="G38" s="115"/>
      <c r="H38" s="73">
        <v>23.6</v>
      </c>
      <c r="I38" s="74" t="s">
        <v>51</v>
      </c>
      <c r="J38" s="75">
        <v>24.5</v>
      </c>
      <c r="K38" s="76"/>
      <c r="L38" s="77"/>
      <c r="M38" s="78">
        <v>22</v>
      </c>
      <c r="N38" s="79"/>
    </row>
    <row r="39" spans="1:14" x14ac:dyDescent="0.35">
      <c r="A39" s="116">
        <v>20.100000000000001</v>
      </c>
      <c r="B39" s="117" t="s">
        <v>51</v>
      </c>
      <c r="C39" s="103">
        <v>20.9</v>
      </c>
      <c r="D39" s="104"/>
      <c r="E39" s="105"/>
      <c r="F39" s="118">
        <v>25</v>
      </c>
      <c r="G39" s="107"/>
      <c r="H39" s="65">
        <v>24.6</v>
      </c>
      <c r="I39" s="66" t="s">
        <v>51</v>
      </c>
      <c r="J39" s="67">
        <v>25.4</v>
      </c>
      <c r="K39" s="68"/>
      <c r="L39" s="69"/>
      <c r="M39" s="70">
        <v>23</v>
      </c>
      <c r="N39" s="71"/>
    </row>
    <row r="40" spans="1:14" x14ac:dyDescent="0.35">
      <c r="A40" s="108">
        <v>21</v>
      </c>
      <c r="B40" s="137" t="s">
        <v>51</v>
      </c>
      <c r="C40" s="130">
        <v>21.7</v>
      </c>
      <c r="D40" s="131"/>
      <c r="E40" s="99"/>
      <c r="F40" s="138">
        <v>26</v>
      </c>
      <c r="G40" s="100"/>
      <c r="H40" s="62">
        <v>25.5</v>
      </c>
      <c r="I40" s="133" t="s">
        <v>51</v>
      </c>
      <c r="J40" s="134">
        <v>26.4</v>
      </c>
      <c r="K40" s="135"/>
      <c r="L40" s="63"/>
      <c r="M40" s="136">
        <v>24</v>
      </c>
      <c r="N40" s="64"/>
    </row>
    <row r="41" spans="1:14" x14ac:dyDescent="0.35">
      <c r="A41" s="109">
        <v>21.8</v>
      </c>
      <c r="B41" s="119" t="s">
        <v>51</v>
      </c>
      <c r="C41" s="111">
        <v>22.5</v>
      </c>
      <c r="D41" s="112"/>
      <c r="E41" s="113"/>
      <c r="F41" s="114">
        <v>27</v>
      </c>
      <c r="G41" s="115"/>
      <c r="H41" s="73">
        <v>26.5</v>
      </c>
      <c r="I41" s="74" t="s">
        <v>51</v>
      </c>
      <c r="J41" s="75">
        <v>27.4</v>
      </c>
      <c r="K41" s="76"/>
      <c r="L41" s="77"/>
      <c r="M41" s="78">
        <v>25</v>
      </c>
      <c r="N41" s="79"/>
    </row>
    <row r="42" spans="1:14" x14ac:dyDescent="0.35">
      <c r="A42" s="116">
        <v>22.6</v>
      </c>
      <c r="B42" s="117" t="s">
        <v>51</v>
      </c>
      <c r="C42" s="103">
        <v>23.4</v>
      </c>
      <c r="D42" s="104"/>
      <c r="E42" s="105"/>
      <c r="F42" s="118">
        <v>28</v>
      </c>
      <c r="G42" s="107"/>
      <c r="H42" s="65">
        <v>27.5</v>
      </c>
      <c r="I42" s="66" t="s">
        <v>51</v>
      </c>
      <c r="J42" s="67">
        <v>28.3</v>
      </c>
      <c r="K42" s="68"/>
      <c r="L42" s="69"/>
      <c r="M42" s="70">
        <v>26</v>
      </c>
      <c r="N42" s="71"/>
    </row>
    <row r="43" spans="1:14" x14ac:dyDescent="0.35">
      <c r="A43" s="108">
        <v>23.5</v>
      </c>
      <c r="B43" s="137" t="s">
        <v>51</v>
      </c>
      <c r="C43" s="130">
        <v>24.2</v>
      </c>
      <c r="D43" s="131"/>
      <c r="E43" s="99"/>
      <c r="F43" s="138">
        <v>29</v>
      </c>
      <c r="G43" s="100"/>
      <c r="H43" s="62">
        <v>28.4</v>
      </c>
      <c r="I43" s="133" t="s">
        <v>51</v>
      </c>
      <c r="J43" s="134">
        <v>29.3</v>
      </c>
      <c r="K43" s="135"/>
      <c r="L43" s="63"/>
      <c r="M43" s="136">
        <v>27</v>
      </c>
      <c r="N43" s="64"/>
    </row>
    <row r="44" spans="1:14" x14ac:dyDescent="0.35">
      <c r="A44" s="109">
        <v>24.3</v>
      </c>
      <c r="B44" s="119" t="s">
        <v>51</v>
      </c>
      <c r="C44" s="111">
        <v>25.1</v>
      </c>
      <c r="D44" s="112"/>
      <c r="E44" s="113"/>
      <c r="F44" s="114">
        <v>30</v>
      </c>
      <c r="G44" s="115"/>
      <c r="H44" s="73">
        <v>29.4</v>
      </c>
      <c r="I44" s="74" t="s">
        <v>51</v>
      </c>
      <c r="J44" s="75">
        <v>30.3</v>
      </c>
      <c r="K44" s="76"/>
      <c r="L44" s="77"/>
      <c r="M44" s="78">
        <v>28</v>
      </c>
      <c r="N44" s="79"/>
    </row>
    <row r="45" spans="1:14" x14ac:dyDescent="0.35">
      <c r="A45" s="116">
        <v>25.2</v>
      </c>
      <c r="B45" s="117" t="s">
        <v>51</v>
      </c>
      <c r="C45" s="103">
        <v>25.9</v>
      </c>
      <c r="D45" s="104"/>
      <c r="E45" s="105"/>
      <c r="F45" s="118">
        <v>31</v>
      </c>
      <c r="G45" s="107"/>
      <c r="H45" s="65">
        <v>30.4</v>
      </c>
      <c r="I45" s="66" t="s">
        <v>51</v>
      </c>
      <c r="J45" s="67">
        <v>31.2</v>
      </c>
      <c r="K45" s="68"/>
      <c r="L45" s="69"/>
      <c r="M45" s="70">
        <v>29</v>
      </c>
      <c r="N45" s="71"/>
    </row>
    <row r="46" spans="1:14" x14ac:dyDescent="0.35">
      <c r="A46" s="108">
        <v>26</v>
      </c>
      <c r="B46" s="137" t="s">
        <v>51</v>
      </c>
      <c r="C46" s="130">
        <v>26.8</v>
      </c>
      <c r="D46" s="131"/>
      <c r="E46" s="99"/>
      <c r="F46" s="138">
        <v>32</v>
      </c>
      <c r="G46" s="100"/>
      <c r="H46" s="62">
        <v>31.3</v>
      </c>
      <c r="I46" s="133" t="s">
        <v>51</v>
      </c>
      <c r="J46" s="134">
        <v>32.200000000000003</v>
      </c>
      <c r="K46" s="135"/>
      <c r="L46" s="63"/>
      <c r="M46" s="136">
        <v>30</v>
      </c>
      <c r="N46" s="64"/>
    </row>
    <row r="47" spans="1:14" x14ac:dyDescent="0.35">
      <c r="A47" s="109">
        <v>26.9</v>
      </c>
      <c r="B47" s="119" t="s">
        <v>51</v>
      </c>
      <c r="C47" s="111">
        <v>27.6</v>
      </c>
      <c r="D47" s="112"/>
      <c r="E47" s="113"/>
      <c r="F47" s="114">
        <v>33</v>
      </c>
      <c r="G47" s="115"/>
      <c r="H47" s="73">
        <v>32.299999999999997</v>
      </c>
      <c r="I47" s="74" t="s">
        <v>51</v>
      </c>
      <c r="J47" s="75">
        <v>33.200000000000003</v>
      </c>
      <c r="K47" s="76"/>
      <c r="L47" s="77"/>
      <c r="M47" s="78">
        <v>31</v>
      </c>
      <c r="N47" s="79"/>
    </row>
    <row r="48" spans="1:14" x14ac:dyDescent="0.35">
      <c r="A48" s="116">
        <v>27.7</v>
      </c>
      <c r="B48" s="117" t="s">
        <v>51</v>
      </c>
      <c r="C48" s="103">
        <v>28.5</v>
      </c>
      <c r="D48" s="104"/>
      <c r="E48" s="105"/>
      <c r="F48" s="118">
        <v>34</v>
      </c>
      <c r="G48" s="107"/>
      <c r="H48" s="65">
        <v>33.299999999999997</v>
      </c>
      <c r="I48" s="66" t="s">
        <v>51</v>
      </c>
      <c r="J48" s="67">
        <v>34.1</v>
      </c>
      <c r="K48" s="68"/>
      <c r="L48" s="69"/>
      <c r="M48" s="70">
        <v>32</v>
      </c>
      <c r="N48" s="71"/>
    </row>
    <row r="49" spans="1:14" x14ac:dyDescent="0.35">
      <c r="A49" s="108">
        <v>28.6</v>
      </c>
      <c r="B49" s="137" t="s">
        <v>51</v>
      </c>
      <c r="C49" s="130">
        <v>29.3</v>
      </c>
      <c r="D49" s="131"/>
      <c r="E49" s="99"/>
      <c r="F49" s="138">
        <v>35</v>
      </c>
      <c r="G49" s="100"/>
      <c r="H49" s="62">
        <v>34.200000000000003</v>
      </c>
      <c r="I49" s="133" t="s">
        <v>51</v>
      </c>
      <c r="J49" s="134">
        <v>35.1</v>
      </c>
      <c r="K49" s="135"/>
      <c r="L49" s="63"/>
      <c r="M49" s="136">
        <v>33</v>
      </c>
      <c r="N49" s="64"/>
    </row>
    <row r="50" spans="1:14" x14ac:dyDescent="0.35">
      <c r="A50" s="109">
        <v>29.4</v>
      </c>
      <c r="B50" s="119" t="s">
        <v>51</v>
      </c>
      <c r="C50" s="111">
        <v>30.2</v>
      </c>
      <c r="D50" s="112"/>
      <c r="E50" s="113"/>
      <c r="F50" s="114">
        <v>36</v>
      </c>
      <c r="G50" s="115"/>
      <c r="H50" s="73">
        <v>35.200000000000003</v>
      </c>
      <c r="I50" s="74" t="s">
        <v>51</v>
      </c>
      <c r="J50" s="75">
        <v>36.1</v>
      </c>
      <c r="K50" s="76"/>
      <c r="L50" s="77"/>
      <c r="M50" s="78">
        <v>34</v>
      </c>
      <c r="N50" s="79"/>
    </row>
    <row r="51" spans="1:14" x14ac:dyDescent="0.35">
      <c r="A51" s="116">
        <v>30.3</v>
      </c>
      <c r="B51" s="117" t="s">
        <v>51</v>
      </c>
      <c r="C51" s="103">
        <v>31</v>
      </c>
      <c r="D51" s="104"/>
      <c r="E51" s="105"/>
      <c r="F51" s="118">
        <v>37</v>
      </c>
      <c r="G51" s="107"/>
      <c r="H51" s="65">
        <v>36.200000000000003</v>
      </c>
      <c r="I51" s="66" t="s">
        <v>51</v>
      </c>
      <c r="J51" s="67">
        <v>37</v>
      </c>
      <c r="K51" s="68"/>
      <c r="L51" s="69"/>
      <c r="M51" s="70">
        <v>35</v>
      </c>
      <c r="N51" s="71"/>
    </row>
    <row r="52" spans="1:14" x14ac:dyDescent="0.35">
      <c r="A52" s="108">
        <v>31.1</v>
      </c>
      <c r="B52" s="137" t="s">
        <v>51</v>
      </c>
      <c r="C52" s="130">
        <v>31.9</v>
      </c>
      <c r="D52" s="131"/>
      <c r="E52" s="99"/>
      <c r="F52" s="138">
        <v>38</v>
      </c>
      <c r="G52" s="100"/>
      <c r="H52" s="62">
        <v>37.1</v>
      </c>
      <c r="I52" s="133" t="s">
        <v>51</v>
      </c>
      <c r="J52" s="134">
        <v>38</v>
      </c>
      <c r="K52" s="135"/>
      <c r="L52" s="63"/>
      <c r="M52" s="136">
        <v>36</v>
      </c>
      <c r="N52" s="64"/>
    </row>
    <row r="53" spans="1:14" x14ac:dyDescent="0.35">
      <c r="A53" s="109">
        <v>32</v>
      </c>
      <c r="B53" s="119" t="s">
        <v>51</v>
      </c>
      <c r="C53" s="111">
        <v>32.700000000000003</v>
      </c>
      <c r="D53" s="112"/>
      <c r="E53" s="113"/>
      <c r="F53" s="114">
        <v>39</v>
      </c>
      <c r="G53" s="115"/>
      <c r="H53" s="73">
        <v>38.1</v>
      </c>
      <c r="I53" s="74" t="s">
        <v>51</v>
      </c>
      <c r="J53" s="75">
        <v>39</v>
      </c>
      <c r="K53" s="76"/>
      <c r="L53" s="77"/>
      <c r="M53" s="78">
        <v>37</v>
      </c>
      <c r="N53" s="79"/>
    </row>
    <row r="54" spans="1:14" x14ac:dyDescent="0.35">
      <c r="A54" s="116">
        <v>32.799999999999997</v>
      </c>
      <c r="B54" s="117" t="s">
        <v>51</v>
      </c>
      <c r="C54" s="103">
        <v>33.6</v>
      </c>
      <c r="D54" s="104"/>
      <c r="E54" s="105"/>
      <c r="F54" s="118">
        <v>40</v>
      </c>
      <c r="G54" s="107"/>
      <c r="H54" s="65">
        <v>39.1</v>
      </c>
      <c r="I54" s="66" t="s">
        <v>51</v>
      </c>
      <c r="J54" s="67">
        <v>39.9</v>
      </c>
      <c r="K54" s="68"/>
      <c r="L54" s="69"/>
      <c r="M54" s="70">
        <v>38</v>
      </c>
      <c r="N54" s="71"/>
    </row>
    <row r="55" spans="1:14" x14ac:dyDescent="0.35">
      <c r="A55" s="108">
        <v>33.700000000000003</v>
      </c>
      <c r="B55" s="137" t="s">
        <v>51</v>
      </c>
      <c r="C55" s="130">
        <v>34.4</v>
      </c>
      <c r="D55" s="131"/>
      <c r="E55" s="99"/>
      <c r="F55" s="138">
        <v>41</v>
      </c>
      <c r="G55" s="100"/>
      <c r="H55" s="62">
        <v>40</v>
      </c>
      <c r="I55" s="133" t="s">
        <v>51</v>
      </c>
      <c r="J55" s="134">
        <v>40.9</v>
      </c>
      <c r="K55" s="135"/>
      <c r="L55" s="63"/>
      <c r="M55" s="136">
        <v>39</v>
      </c>
      <c r="N55" s="64"/>
    </row>
    <row r="56" spans="1:14" x14ac:dyDescent="0.35">
      <c r="A56" s="109">
        <v>34.5</v>
      </c>
      <c r="B56" s="119" t="s">
        <v>51</v>
      </c>
      <c r="C56" s="111">
        <v>35.299999999999997</v>
      </c>
      <c r="D56" s="112"/>
      <c r="E56" s="113"/>
      <c r="F56" s="114">
        <v>42</v>
      </c>
      <c r="G56" s="115"/>
      <c r="H56" s="73">
        <v>41</v>
      </c>
      <c r="I56" s="74" t="s">
        <v>51</v>
      </c>
      <c r="J56" s="75">
        <v>41.9</v>
      </c>
      <c r="K56" s="76"/>
      <c r="L56" s="77"/>
      <c r="M56" s="78">
        <v>40</v>
      </c>
      <c r="N56" s="79"/>
    </row>
    <row r="57" spans="1:14" x14ac:dyDescent="0.35">
      <c r="A57" s="116">
        <v>35.4</v>
      </c>
      <c r="B57" s="117" t="s">
        <v>51</v>
      </c>
      <c r="C57" s="103">
        <v>36.1</v>
      </c>
      <c r="D57" s="104"/>
      <c r="E57" s="105"/>
      <c r="F57" s="118">
        <v>43</v>
      </c>
      <c r="G57" s="107"/>
      <c r="H57" s="65">
        <v>42</v>
      </c>
      <c r="I57" s="66" t="s">
        <v>51</v>
      </c>
      <c r="J57" s="67">
        <v>42.8</v>
      </c>
      <c r="K57" s="68"/>
      <c r="L57" s="69"/>
      <c r="M57" s="70">
        <v>41</v>
      </c>
      <c r="N57" s="71"/>
    </row>
    <row r="58" spans="1:14" x14ac:dyDescent="0.35">
      <c r="A58" s="108">
        <v>36.200000000000003</v>
      </c>
      <c r="B58" s="137" t="s">
        <v>51</v>
      </c>
      <c r="C58" s="130">
        <v>37</v>
      </c>
      <c r="D58" s="131"/>
      <c r="E58" s="99"/>
      <c r="F58" s="138">
        <v>44</v>
      </c>
      <c r="G58" s="100"/>
      <c r="H58" s="62">
        <v>42.9</v>
      </c>
      <c r="I58" s="133" t="s">
        <v>51</v>
      </c>
      <c r="J58" s="134">
        <v>43.8</v>
      </c>
      <c r="K58" s="135"/>
      <c r="L58" s="63"/>
      <c r="M58" s="136">
        <v>42</v>
      </c>
      <c r="N58" s="64"/>
    </row>
    <row r="59" spans="1:14" x14ac:dyDescent="0.35">
      <c r="A59" s="109">
        <v>37.1</v>
      </c>
      <c r="B59" s="119" t="s">
        <v>51</v>
      </c>
      <c r="C59" s="111">
        <v>37.799999999999997</v>
      </c>
      <c r="D59" s="112"/>
      <c r="E59" s="113"/>
      <c r="F59" s="114">
        <v>45</v>
      </c>
      <c r="G59" s="115"/>
      <c r="H59" s="73">
        <v>43.9</v>
      </c>
      <c r="I59" s="74" t="s">
        <v>51</v>
      </c>
      <c r="J59" s="75">
        <v>44.8</v>
      </c>
      <c r="K59" s="76"/>
      <c r="L59" s="77"/>
      <c r="M59" s="78">
        <v>43</v>
      </c>
      <c r="N59" s="79"/>
    </row>
    <row r="60" spans="1:14" x14ac:dyDescent="0.35">
      <c r="A60" s="116">
        <v>37.9</v>
      </c>
      <c r="B60" s="117" t="s">
        <v>51</v>
      </c>
      <c r="C60" s="103">
        <v>38.700000000000003</v>
      </c>
      <c r="D60" s="104"/>
      <c r="E60" s="105"/>
      <c r="F60" s="118">
        <v>46</v>
      </c>
      <c r="G60" s="107"/>
      <c r="H60" s="65">
        <v>44.9</v>
      </c>
      <c r="I60" s="66" t="s">
        <v>51</v>
      </c>
      <c r="J60" s="67">
        <v>45.7</v>
      </c>
      <c r="K60" s="68"/>
      <c r="L60" s="69"/>
      <c r="M60" s="70">
        <v>44</v>
      </c>
      <c r="N60" s="71"/>
    </row>
    <row r="61" spans="1:14" x14ac:dyDescent="0.35">
      <c r="A61" s="108">
        <v>38.799999999999997</v>
      </c>
      <c r="B61" s="137" t="s">
        <v>51</v>
      </c>
      <c r="C61" s="130">
        <v>39.5</v>
      </c>
      <c r="D61" s="131"/>
      <c r="E61" s="99"/>
      <c r="F61" s="138">
        <v>47</v>
      </c>
      <c r="G61" s="100"/>
      <c r="H61" s="62">
        <v>45.8</v>
      </c>
      <c r="I61" s="133" t="s">
        <v>51</v>
      </c>
      <c r="J61" s="134">
        <v>46.7</v>
      </c>
      <c r="K61" s="135"/>
      <c r="L61" s="63"/>
      <c r="M61" s="136">
        <v>45</v>
      </c>
      <c r="N61" s="64"/>
    </row>
    <row r="62" spans="1:14" x14ac:dyDescent="0.35">
      <c r="A62" s="109">
        <v>39.6</v>
      </c>
      <c r="B62" s="119" t="s">
        <v>51</v>
      </c>
      <c r="C62" s="111">
        <v>40.4</v>
      </c>
      <c r="D62" s="112"/>
      <c r="E62" s="113"/>
      <c r="F62" s="114">
        <v>48</v>
      </c>
      <c r="G62" s="115"/>
      <c r="H62" s="73">
        <v>46.8</v>
      </c>
      <c r="I62" s="74" t="s">
        <v>51</v>
      </c>
      <c r="J62" s="75">
        <v>47.7</v>
      </c>
      <c r="K62" s="76"/>
      <c r="L62" s="77"/>
      <c r="M62" s="78">
        <v>46</v>
      </c>
      <c r="N62" s="79"/>
    </row>
    <row r="63" spans="1:14" x14ac:dyDescent="0.35">
      <c r="A63" s="116">
        <v>40.5</v>
      </c>
      <c r="B63" s="117" t="s">
        <v>51</v>
      </c>
      <c r="C63" s="103">
        <v>41.2</v>
      </c>
      <c r="D63" s="104"/>
      <c r="E63" s="105"/>
      <c r="F63" s="118">
        <v>49</v>
      </c>
      <c r="G63" s="107"/>
      <c r="H63" s="65">
        <v>47.8</v>
      </c>
      <c r="I63" s="66" t="s">
        <v>51</v>
      </c>
      <c r="J63" s="67">
        <v>48.6</v>
      </c>
      <c r="K63" s="68"/>
      <c r="L63" s="69"/>
      <c r="M63" s="70">
        <v>47</v>
      </c>
      <c r="N63" s="71"/>
    </row>
    <row r="64" spans="1:14" x14ac:dyDescent="0.35">
      <c r="A64" s="108">
        <v>41.3</v>
      </c>
      <c r="B64" s="137" t="s">
        <v>51</v>
      </c>
      <c r="C64" s="130">
        <v>42.1</v>
      </c>
      <c r="D64" s="131"/>
      <c r="E64" s="99"/>
      <c r="F64" s="138">
        <v>50</v>
      </c>
      <c r="G64" s="100"/>
      <c r="H64" s="62">
        <v>48.7</v>
      </c>
      <c r="I64" s="133" t="s">
        <v>51</v>
      </c>
      <c r="J64" s="134">
        <v>49.6</v>
      </c>
      <c r="K64" s="135"/>
      <c r="L64" s="63"/>
      <c r="M64" s="136">
        <v>48</v>
      </c>
      <c r="N64" s="64"/>
    </row>
    <row r="65" spans="1:14" x14ac:dyDescent="0.35">
      <c r="A65" s="109">
        <v>42.2</v>
      </c>
      <c r="B65" s="119" t="s">
        <v>51</v>
      </c>
      <c r="C65" s="111">
        <v>42.9</v>
      </c>
      <c r="D65" s="112"/>
      <c r="E65" s="113"/>
      <c r="F65" s="114">
        <v>51</v>
      </c>
      <c r="G65" s="115"/>
      <c r="H65" s="73">
        <v>49.7</v>
      </c>
      <c r="I65" s="74" t="s">
        <v>51</v>
      </c>
      <c r="J65" s="75">
        <v>50.6</v>
      </c>
      <c r="K65" s="76"/>
      <c r="L65" s="77"/>
      <c r="M65" s="78">
        <v>49</v>
      </c>
      <c r="N65" s="79"/>
    </row>
    <row r="66" spans="1:14" x14ac:dyDescent="0.35">
      <c r="A66" s="116">
        <v>43</v>
      </c>
      <c r="B66" s="117" t="s">
        <v>51</v>
      </c>
      <c r="C66" s="103">
        <v>43.8</v>
      </c>
      <c r="D66" s="104"/>
      <c r="E66" s="105"/>
      <c r="F66" s="118">
        <v>52</v>
      </c>
      <c r="G66" s="107"/>
      <c r="H66" s="65">
        <v>50.7</v>
      </c>
      <c r="I66" s="66" t="s">
        <v>51</v>
      </c>
      <c r="J66" s="67">
        <v>51.5</v>
      </c>
      <c r="K66" s="68"/>
      <c r="L66" s="69"/>
      <c r="M66" s="70">
        <v>50</v>
      </c>
      <c r="N66" s="71"/>
    </row>
    <row r="67" spans="1:14" x14ac:dyDescent="0.35">
      <c r="A67" s="108">
        <v>43.9</v>
      </c>
      <c r="B67" s="137" t="s">
        <v>51</v>
      </c>
      <c r="C67" s="130">
        <v>44.6</v>
      </c>
      <c r="D67" s="131"/>
      <c r="E67" s="99"/>
      <c r="F67" s="138">
        <v>53</v>
      </c>
      <c r="G67" s="100"/>
      <c r="H67" s="62">
        <v>51.6</v>
      </c>
      <c r="I67" s="133" t="s">
        <v>51</v>
      </c>
      <c r="J67" s="134">
        <v>52.5</v>
      </c>
      <c r="K67" s="135"/>
      <c r="L67" s="63"/>
      <c r="M67" s="136">
        <v>51</v>
      </c>
      <c r="N67" s="64"/>
    </row>
    <row r="68" spans="1:14" x14ac:dyDescent="0.35">
      <c r="A68" s="109">
        <v>44.7</v>
      </c>
      <c r="B68" s="119" t="s">
        <v>51</v>
      </c>
      <c r="C68" s="111">
        <v>45.5</v>
      </c>
      <c r="D68" s="112"/>
      <c r="E68" s="113"/>
      <c r="F68" s="114">
        <v>54</v>
      </c>
      <c r="G68" s="115"/>
      <c r="H68" s="73">
        <v>52.6</v>
      </c>
      <c r="I68" s="74" t="s">
        <v>51</v>
      </c>
      <c r="J68" s="75">
        <v>53.5</v>
      </c>
      <c r="K68" s="76"/>
      <c r="L68" s="77"/>
      <c r="M68" s="78">
        <v>52</v>
      </c>
      <c r="N68" s="79"/>
    </row>
    <row r="69" spans="1:14" x14ac:dyDescent="0.35">
      <c r="A69" s="116">
        <v>45.6</v>
      </c>
      <c r="B69" s="117" t="s">
        <v>51</v>
      </c>
      <c r="C69" s="103">
        <v>46.3</v>
      </c>
      <c r="D69" s="104"/>
      <c r="E69" s="105"/>
      <c r="F69" s="118">
        <v>55</v>
      </c>
      <c r="G69" s="107"/>
      <c r="H69" s="65">
        <v>53.6</v>
      </c>
      <c r="I69" s="66" t="s">
        <v>51</v>
      </c>
      <c r="J69" s="67">
        <v>54</v>
      </c>
      <c r="K69" s="68"/>
      <c r="L69" s="69"/>
      <c r="M69" s="70">
        <v>53</v>
      </c>
      <c r="N69" s="71"/>
    </row>
    <row r="70" spans="1:14" x14ac:dyDescent="0.35">
      <c r="A70" s="108">
        <v>46.4</v>
      </c>
      <c r="B70" s="137" t="s">
        <v>51</v>
      </c>
      <c r="C70" s="130">
        <v>47.2</v>
      </c>
      <c r="D70" s="131"/>
      <c r="E70" s="99"/>
      <c r="F70" s="138">
        <v>56</v>
      </c>
      <c r="G70" s="100"/>
      <c r="H70" s="62"/>
      <c r="I70" s="133"/>
      <c r="J70" s="134"/>
      <c r="K70" s="135"/>
      <c r="L70" s="63"/>
      <c r="M70" s="136"/>
      <c r="N70" s="64"/>
    </row>
    <row r="71" spans="1:14" x14ac:dyDescent="0.35">
      <c r="A71" s="109">
        <v>47.3</v>
      </c>
      <c r="B71" s="119" t="s">
        <v>51</v>
      </c>
      <c r="C71" s="111">
        <v>48</v>
      </c>
      <c r="D71" s="112"/>
      <c r="E71" s="113"/>
      <c r="F71" s="114">
        <v>57</v>
      </c>
      <c r="G71" s="115"/>
      <c r="H71" s="73"/>
      <c r="I71" s="74"/>
      <c r="J71" s="75"/>
      <c r="K71" s="76"/>
      <c r="L71" s="77"/>
      <c r="M71" s="78"/>
      <c r="N71" s="79"/>
    </row>
    <row r="72" spans="1:14" x14ac:dyDescent="0.35">
      <c r="A72" s="116">
        <v>48.1</v>
      </c>
      <c r="B72" s="117" t="s">
        <v>51</v>
      </c>
      <c r="C72" s="103">
        <v>48.9</v>
      </c>
      <c r="D72" s="104"/>
      <c r="E72" s="105"/>
      <c r="F72" s="118">
        <v>58</v>
      </c>
      <c r="G72" s="107"/>
      <c r="H72" s="65"/>
      <c r="I72" s="66"/>
      <c r="J72" s="67"/>
      <c r="K72" s="68"/>
      <c r="L72" s="69"/>
      <c r="M72" s="70"/>
      <c r="N72" s="71"/>
    </row>
    <row r="73" spans="1:14" x14ac:dyDescent="0.35">
      <c r="A73" s="108">
        <v>49</v>
      </c>
      <c r="B73" s="137" t="s">
        <v>51</v>
      </c>
      <c r="C73" s="130">
        <v>49.7</v>
      </c>
      <c r="D73" s="131"/>
      <c r="E73" s="99"/>
      <c r="F73" s="138">
        <v>59</v>
      </c>
      <c r="G73" s="100"/>
      <c r="H73" s="62"/>
      <c r="I73" s="133"/>
      <c r="J73" s="134"/>
      <c r="K73" s="135"/>
      <c r="L73" s="63"/>
      <c r="M73" s="136"/>
      <c r="N73" s="64"/>
    </row>
    <row r="74" spans="1:14" x14ac:dyDescent="0.35">
      <c r="A74" s="109">
        <v>49.8</v>
      </c>
      <c r="B74" s="119" t="s">
        <v>51</v>
      </c>
      <c r="C74" s="111">
        <v>50.6</v>
      </c>
      <c r="D74" s="112"/>
      <c r="E74" s="113"/>
      <c r="F74" s="114">
        <v>60</v>
      </c>
      <c r="G74" s="115"/>
      <c r="H74" s="73"/>
      <c r="I74" s="74"/>
      <c r="J74" s="75"/>
      <c r="K74" s="76"/>
      <c r="L74" s="77"/>
      <c r="M74" s="78"/>
      <c r="N74" s="79"/>
    </row>
    <row r="75" spans="1:14" x14ac:dyDescent="0.35">
      <c r="A75" s="116">
        <v>50.7</v>
      </c>
      <c r="B75" s="117" t="s">
        <v>51</v>
      </c>
      <c r="C75" s="103">
        <v>51.4</v>
      </c>
      <c r="D75" s="104"/>
      <c r="E75" s="105"/>
      <c r="F75" s="118">
        <v>61</v>
      </c>
      <c r="G75" s="107"/>
      <c r="H75" s="65"/>
      <c r="I75" s="66"/>
      <c r="J75" s="67"/>
      <c r="K75" s="68"/>
      <c r="L75" s="69"/>
      <c r="M75" s="70"/>
      <c r="N75" s="71"/>
    </row>
    <row r="76" spans="1:14" x14ac:dyDescent="0.35">
      <c r="A76" s="108">
        <v>51.5</v>
      </c>
      <c r="B76" s="137" t="s">
        <v>51</v>
      </c>
      <c r="C76" s="130">
        <v>52.3</v>
      </c>
      <c r="D76" s="131"/>
      <c r="E76" s="99"/>
      <c r="F76" s="138">
        <v>62</v>
      </c>
      <c r="G76" s="100"/>
      <c r="H76" s="62"/>
      <c r="I76" s="133"/>
      <c r="J76" s="134"/>
      <c r="K76" s="135"/>
      <c r="L76" s="63"/>
      <c r="M76" s="136"/>
      <c r="N76" s="64"/>
    </row>
    <row r="77" spans="1:14" x14ac:dyDescent="0.35">
      <c r="A77" s="109">
        <v>52.4</v>
      </c>
      <c r="B77" s="119" t="s">
        <v>51</v>
      </c>
      <c r="C77" s="111">
        <v>53.1</v>
      </c>
      <c r="D77" s="112"/>
      <c r="E77" s="113"/>
      <c r="F77" s="114">
        <v>63</v>
      </c>
      <c r="G77" s="115"/>
      <c r="H77" s="73"/>
      <c r="I77" s="74"/>
      <c r="J77" s="75"/>
      <c r="K77" s="76"/>
      <c r="L77" s="77"/>
      <c r="M77" s="78"/>
      <c r="N77" s="79"/>
    </row>
    <row r="78" spans="1:14" x14ac:dyDescent="0.35">
      <c r="A78" s="116">
        <v>53.2</v>
      </c>
      <c r="B78" s="117" t="s">
        <v>51</v>
      </c>
      <c r="C78" s="103">
        <v>54</v>
      </c>
      <c r="D78" s="104"/>
      <c r="E78" s="105"/>
      <c r="F78" s="118">
        <v>64</v>
      </c>
      <c r="G78" s="107"/>
      <c r="H78" s="65"/>
      <c r="I78" s="66"/>
      <c r="J78" s="67"/>
      <c r="K78" s="68"/>
      <c r="L78" s="69"/>
      <c r="M78" s="70"/>
      <c r="N78" s="71"/>
    </row>
    <row r="79" spans="1:14" x14ac:dyDescent="0.35">
      <c r="A79" s="108"/>
      <c r="B79" s="137"/>
      <c r="C79" s="130"/>
      <c r="D79" s="131"/>
      <c r="E79" s="99"/>
      <c r="F79" s="138"/>
      <c r="G79" s="100"/>
      <c r="H79" s="62"/>
      <c r="I79" s="133"/>
      <c r="J79" s="134"/>
      <c r="K79" s="135"/>
      <c r="L79" s="63"/>
      <c r="M79" s="136"/>
      <c r="N79" s="64"/>
    </row>
    <row r="80" spans="1:14" ht="15" thickBot="1" x14ac:dyDescent="0.4">
      <c r="A80" s="120"/>
      <c r="B80" s="121"/>
      <c r="C80" s="122"/>
      <c r="D80" s="123"/>
      <c r="E80" s="124"/>
      <c r="F80" s="125"/>
      <c r="G80" s="126"/>
      <c r="H80" s="81"/>
      <c r="I80" s="82"/>
      <c r="J80" s="83"/>
      <c r="K80" s="84"/>
      <c r="L80" s="85"/>
      <c r="M80" s="86"/>
      <c r="N80" s="87"/>
    </row>
  </sheetData>
  <mergeCells count="23">
    <mergeCell ref="A1:N1"/>
    <mergeCell ref="L5:M5"/>
    <mergeCell ref="A3:N3"/>
    <mergeCell ref="A4:G4"/>
    <mergeCell ref="H4:N4"/>
    <mergeCell ref="A2:N2"/>
    <mergeCell ref="A5:B5"/>
    <mergeCell ref="C5:D5"/>
    <mergeCell ref="E5:F5"/>
    <mergeCell ref="H5:I5"/>
    <mergeCell ref="J5:K5"/>
    <mergeCell ref="H6:I6"/>
    <mergeCell ref="J6:K6"/>
    <mergeCell ref="A7:D7"/>
    <mergeCell ref="E7:G7"/>
    <mergeCell ref="H7:K7"/>
    <mergeCell ref="A6:B6"/>
    <mergeCell ref="C6:D6"/>
    <mergeCell ref="L7:N7"/>
    <mergeCell ref="A8:D8"/>
    <mergeCell ref="E8:G8"/>
    <mergeCell ref="H8:K8"/>
    <mergeCell ref="L8:N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Счетная карточка</vt:lpstr>
      <vt:lpstr>Полевые гандикапы - Мужчины</vt:lpstr>
      <vt:lpstr>Полевые гандикапы - Женщины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Анастасия</dc:creator>
  <cp:lastModifiedBy>Анастасия</cp:lastModifiedBy>
  <cp:lastPrinted>2025-08-05T13:23:43Z</cp:lastPrinted>
  <dcterms:created xsi:type="dcterms:W3CDTF">2025-05-21T07:27:14Z</dcterms:created>
  <dcterms:modified xsi:type="dcterms:W3CDTF">2025-08-06T08:52:23Z</dcterms:modified>
</cp:coreProperties>
</file>